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-120" yWindow="-120" windowWidth="29040" windowHeight="1584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21" i="1" l="1"/>
  <c r="I21" i="1"/>
  <c r="H21" i="1"/>
  <c r="M21" i="1" s="1"/>
  <c r="K21" i="1" l="1"/>
  <c r="L21" i="1" s="1"/>
  <c r="E69" i="1" l="1"/>
  <c r="H20" i="1" l="1"/>
  <c r="M20" i="1" l="1"/>
  <c r="I20" i="1"/>
  <c r="J20" i="1"/>
  <c r="G69" i="1"/>
  <c r="F69" i="1"/>
  <c r="M69" i="1" l="1"/>
  <c r="C17" i="1" s="1"/>
  <c r="K20" i="1"/>
  <c r="L20" i="1" s="1"/>
</calcChain>
</file>

<file path=xl/sharedStrings.xml><?xml version="1.0" encoding="utf-8"?>
<sst xmlns="http://schemas.openxmlformats.org/spreadsheetml/2006/main" count="40" uniqueCount="37">
  <si>
    <t>№ п/п</t>
  </si>
  <si>
    <t>Наименование товара, работ, услуг</t>
  </si>
  <si>
    <t>Объем</t>
  </si>
  <si>
    <t>Ед.изм.</t>
  </si>
  <si>
    <t>Кол-во</t>
  </si>
  <si>
    <t>Цена за ед.изм.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</si>
  <si>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</si>
  <si>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</si>
  <si>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</si>
  <si>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</si>
  <si>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</si>
  <si>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</si>
  <si>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</si>
  <si>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</si>
  <si>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</si>
  <si>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</si>
  <si>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</si>
  <si>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</si>
  <si>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</si>
  <si>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</si>
  <si>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</si>
  <si>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</si>
  <si>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</si>
  <si>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только субъекты малого и среднего предпринимательства</t>
  </si>
  <si>
    <t>путем запроса котировок в электронной форме, участниками которого могут являться</t>
  </si>
  <si>
    <t>Источник № 1</t>
  </si>
  <si>
    <t>Источник № 2</t>
  </si>
  <si>
    <t>Источник № 3</t>
  </si>
  <si>
    <t>на поставку тест-систем и контрольных материалов для экспресс-анализатора Cobas 232</t>
  </si>
  <si>
    <t>№ 279-24</t>
  </si>
  <si>
    <t>КП вх. № 3224 от 16.12.2024</t>
  </si>
  <si>
    <t>Тест-полоски для определения ТРОПОНИНА Т на иммунохимическом экспресс-анализаторе Cobas h 232.</t>
  </si>
  <si>
    <t>Контрольные материалы для проверки правильности определения кардиоспецифичного тропонина Т на иммунохимическом экспресс-анализаторе Cobas h 232</t>
  </si>
  <si>
    <t>КП вх. № 3225 от 16.12.2024</t>
  </si>
  <si>
    <t>КП вх. № 3226 от 16.12.2024</t>
  </si>
  <si>
    <t>упак.</t>
  </si>
  <si>
    <t>Исходя из имеющегося у Заказчика объёма финансового обеспечения для осуществления закупки НМЦД устанавливается в размере 1 329 800 (один миллион триста двадцать девять тысяч восемьсот) рублей 00 копеек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</si>
</sst>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164" fontId="1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right" indent="15"/>
    </xf>
    <xf numFmtId="2" fontId="1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164" fontId="1" fillId="0" borderId="3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right"/>
    </xf>
    <xf numFmtId="164" fontId="1" fillId="0" borderId="5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2" fontId="1" fillId="0" borderId="0" xfId="0" applyNumberFormat="1" applyFont="1" applyFill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 wrapText="1"/>
    </xf>
    <xf numFmtId="4" fontId="1" fillId="0" borderId="0" xfId="0" applyNumberFormat="1" applyFont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right" vertical="center" wrapText="1"/>
    </xf>
    <xf numFmtId="0" fontId="5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center" vertical="center" wrapText="1"/>
    </xf>
    <xf numFmtId="164" fontId="1" fillId="0" borderId="5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25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82"/>
  <sheetViews>
    <sheetView tabSelected="1" topLeftCell="A4" zoomScaleNormal="100" zoomScalePageLayoutView="70" workbookViewId="0">
      <selection activeCell="I20" sqref="I20"/>
    </sheetView>
  </sheetViews>
  <sheetFormatPr defaultRowHeight="15" x14ac:dyDescent="0.25"/>
  <cols>
    <col min="1" max="1" width="6.140625" style="10" bestFit="1" customWidth="1"/>
    <col min="2" max="2" width="44.140625" style="10" bestFit="1" customWidth="1"/>
    <col min="3" max="3" width="9.5703125" style="10" customWidth="1"/>
    <col min="4" max="4" width="7.140625" style="10" bestFit="1" customWidth="1"/>
    <col min="5" max="7" width="16.42578125" style="1" customWidth="1"/>
    <col min="8" max="8" width="13.7109375" style="1" customWidth="1"/>
    <col min="9" max="9" width="9.42578125" style="10" customWidth="1"/>
    <col min="10" max="10" width="12.5703125" style="10" customWidth="1"/>
    <col min="11" max="11" width="10.28515625" style="10" customWidth="1"/>
    <col min="12" max="12" width="22.42578125" style="10" bestFit="1" customWidth="1"/>
    <col min="13" max="13" width="17.5703125" style="1" customWidth="1"/>
    <col min="14" max="14" width="10.85546875" style="10" bestFit="1" customWidth="1"/>
    <col min="15" max="15" width="11.7109375" style="10" bestFit="1" customWidth="1"/>
    <col min="16" max="16" width="10.7109375" style="10" bestFit="1" customWidth="1"/>
    <col min="17" max="17" width="11.7109375" style="10" bestFit="1" customWidth="1"/>
    <col min="18" max="18" width="10.7109375" style="10" bestFit="1" customWidth="1"/>
    <col min="19" max="16384" width="9.140625" style="10"/>
  </cols>
  <sheetData>
    <row r="1" spans="2:13" x14ac:dyDescent="0.25">
      <c r="M1" s="8" t="s">
        <v>21</v>
      </c>
    </row>
    <row r="2" spans="2:13" ht="14.45" customHeight="1" x14ac:dyDescent="0.25">
      <c r="M2" s="8" t="s">
        <v>22</v>
      </c>
    </row>
    <row r="3" spans="2:13" x14ac:dyDescent="0.25">
      <c r="E3" s="37" t="s">
        <v>28</v>
      </c>
      <c r="F3" s="37"/>
      <c r="G3" s="37"/>
      <c r="H3" s="37"/>
      <c r="I3" s="37"/>
      <c r="J3" s="37"/>
      <c r="K3" s="37"/>
      <c r="L3" s="37"/>
      <c r="M3" s="37"/>
    </row>
    <row r="4" spans="2:13" x14ac:dyDescent="0.25">
      <c r="G4" s="5"/>
      <c r="H4" s="5"/>
      <c r="I4" s="4"/>
      <c r="J4" s="4"/>
      <c r="K4" s="4"/>
      <c r="L4" s="4"/>
      <c r="M4" s="9" t="s">
        <v>24</v>
      </c>
    </row>
    <row r="5" spans="2:13" x14ac:dyDescent="0.25">
      <c r="G5" s="5"/>
      <c r="H5" s="5"/>
      <c r="I5" s="4"/>
      <c r="J5" s="4"/>
      <c r="K5" s="4"/>
      <c r="L5" s="4"/>
      <c r="M5" s="9" t="s">
        <v>23</v>
      </c>
    </row>
    <row r="6" spans="2:13" ht="14.45" customHeight="1" x14ac:dyDescent="0.25">
      <c r="G6" s="5"/>
      <c r="H6" s="5"/>
      <c r="I6" s="4"/>
      <c r="J6" s="4"/>
      <c r="K6" s="4"/>
      <c r="L6" s="4"/>
      <c r="M6" s="9" t="s">
        <v>29</v>
      </c>
    </row>
    <row r="7" spans="2:13" x14ac:dyDescent="0.25">
      <c r="G7" s="5"/>
      <c r="H7" s="5"/>
      <c r="I7" s="4"/>
      <c r="J7" s="4"/>
      <c r="K7" s="4"/>
      <c r="L7" s="4"/>
      <c r="M7" s="5"/>
    </row>
    <row r="8" spans="2:13" x14ac:dyDescent="0.25">
      <c r="G8" s="5"/>
      <c r="H8" s="5"/>
      <c r="I8" s="4"/>
      <c r="J8" s="4"/>
      <c r="K8" s="4"/>
      <c r="L8" s="4"/>
      <c r="M8" s="6" t="s">
        <v>13</v>
      </c>
    </row>
    <row r="9" spans="2:13" x14ac:dyDescent="0.25">
      <c r="M9" s="2" t="s">
        <v>18</v>
      </c>
    </row>
    <row r="10" spans="2:13" x14ac:dyDescent="0.25">
      <c r="M10" s="2" t="s">
        <v>14</v>
      </c>
    </row>
    <row r="12" spans="2:13" ht="28.9" customHeight="1" x14ac:dyDescent="0.25">
      <c r="J12" s="41" t="s">
        <v>17</v>
      </c>
      <c r="K12" s="41"/>
      <c r="M12" s="1" t="s">
        <v>15</v>
      </c>
    </row>
    <row r="14" spans="2:13" x14ac:dyDescent="0.25">
      <c r="B14" s="41" t="s">
        <v>16</v>
      </c>
      <c r="C14" s="41"/>
      <c r="D14" s="41"/>
      <c r="E14" s="41"/>
      <c r="F14" s="41"/>
      <c r="G14" s="41"/>
      <c r="H14" s="41"/>
      <c r="I14" s="41"/>
      <c r="J14" s="41"/>
      <c r="K14" s="41"/>
      <c r="L14" s="41"/>
    </row>
    <row r="15" spans="2:13" hidden="1" x14ac:dyDescent="0.25"/>
    <row r="17" spans="1:17" ht="54.6" customHeight="1" x14ac:dyDescent="0.25">
      <c r="A17" s="44" t="s">
        <v>11</v>
      </c>
      <c r="B17" s="45"/>
      <c r="C17" s="46">
        <f>M69</f>
        <v>1385252.9300000002</v>
      </c>
      <c r="D17" s="45"/>
      <c r="E17" s="14" t="s">
        <v>30</v>
      </c>
      <c r="F17" s="14" t="s">
        <v>33</v>
      </c>
      <c r="G17" s="14" t="s">
        <v>34</v>
      </c>
      <c r="H17" s="12"/>
      <c r="I17" s="15"/>
      <c r="J17" s="15"/>
      <c r="K17" s="15"/>
      <c r="L17" s="15"/>
      <c r="M17" s="12"/>
    </row>
    <row r="18" spans="1:17" ht="30" customHeight="1" x14ac:dyDescent="0.25">
      <c r="A18" s="36" t="s">
        <v>0</v>
      </c>
      <c r="B18" s="36" t="s">
        <v>1</v>
      </c>
      <c r="C18" s="36" t="s">
        <v>2</v>
      </c>
      <c r="D18" s="36"/>
      <c r="E18" s="26" t="s">
        <v>25</v>
      </c>
      <c r="F18" s="26" t="s">
        <v>26</v>
      </c>
      <c r="G18" s="26" t="s">
        <v>27</v>
      </c>
      <c r="H18" s="47" t="s">
        <v>12</v>
      </c>
      <c r="I18" s="36" t="s">
        <v>8</v>
      </c>
      <c r="J18" s="36" t="s">
        <v>9</v>
      </c>
      <c r="K18" s="36" t="s">
        <v>10</v>
      </c>
      <c r="L18" s="36" t="s">
        <v>6</v>
      </c>
      <c r="M18" s="43" t="s">
        <v>7</v>
      </c>
    </row>
    <row r="19" spans="1:17" x14ac:dyDescent="0.25">
      <c r="A19" s="49"/>
      <c r="B19" s="49"/>
      <c r="C19" s="16" t="s">
        <v>3</v>
      </c>
      <c r="D19" s="16" t="s">
        <v>4</v>
      </c>
      <c r="E19" s="17" t="s">
        <v>5</v>
      </c>
      <c r="F19" s="17" t="s">
        <v>5</v>
      </c>
      <c r="G19" s="12" t="s">
        <v>5</v>
      </c>
      <c r="H19" s="48"/>
      <c r="I19" s="36"/>
      <c r="J19" s="36"/>
      <c r="K19" s="36"/>
      <c r="L19" s="36"/>
      <c r="M19" s="43"/>
    </row>
    <row r="20" spans="1:17" s="11" customFormat="1" ht="45" x14ac:dyDescent="0.25">
      <c r="A20" s="18">
        <v>1</v>
      </c>
      <c r="B20" s="35" t="s">
        <v>31</v>
      </c>
      <c r="C20" s="27" t="s">
        <v>35</v>
      </c>
      <c r="D20" s="28">
        <v>120</v>
      </c>
      <c r="E20" s="19">
        <v>11000</v>
      </c>
      <c r="F20" s="12">
        <v>11915</v>
      </c>
      <c r="G20" s="12">
        <v>11460</v>
      </c>
      <c r="H20" s="12">
        <f>ROUND(AVERAGE(E20:G20),2)</f>
        <v>11458.33</v>
      </c>
      <c r="I20" s="15">
        <f t="shared" ref="I20:I21" si="0" xml:space="preserve"> COUNT(E20:G20)</f>
        <v>3</v>
      </c>
      <c r="J20" s="15">
        <f t="shared" ref="J20:J21" si="1">STDEV(E20:G20)</f>
        <v>457.50227686136526</v>
      </c>
      <c r="K20" s="15">
        <f t="shared" ref="K20:K21" si="2">J20/H20*100</f>
        <v>3.9927483050441492</v>
      </c>
      <c r="L20" s="15" t="str">
        <f t="shared" ref="L20:L21" si="3">IF(K20&lt;33,"ОДНОРОДНЫЕ","НЕОДНОРОДНЫЕ")</f>
        <v>ОДНОРОДНЫЕ</v>
      </c>
      <c r="M20" s="12">
        <f t="shared" ref="M20:M21" si="4">D20*H20</f>
        <v>1374999.6</v>
      </c>
      <c r="O20" s="34"/>
      <c r="P20" s="34"/>
      <c r="Q20" s="13"/>
    </row>
    <row r="21" spans="1:17" s="29" customFormat="1" ht="75" x14ac:dyDescent="0.25">
      <c r="A21" s="18">
        <v>2</v>
      </c>
      <c r="B21" s="35" t="s">
        <v>32</v>
      </c>
      <c r="C21" s="27" t="s">
        <v>35</v>
      </c>
      <c r="D21" s="28">
        <v>1</v>
      </c>
      <c r="E21" s="19">
        <v>9800</v>
      </c>
      <c r="F21" s="30">
        <v>10760</v>
      </c>
      <c r="G21" s="30">
        <v>10200</v>
      </c>
      <c r="H21" s="30">
        <f t="shared" ref="H21" si="5">ROUND(AVERAGE(E21:G21),2)</f>
        <v>10253.33</v>
      </c>
      <c r="I21" s="31">
        <f t="shared" si="0"/>
        <v>3</v>
      </c>
      <c r="J21" s="31">
        <f t="shared" si="1"/>
        <v>482.21710186733662</v>
      </c>
      <c r="K21" s="31">
        <f t="shared" si="2"/>
        <v>4.7030291804451494</v>
      </c>
      <c r="L21" s="31" t="str">
        <f t="shared" si="3"/>
        <v>ОДНОРОДНЫЕ</v>
      </c>
      <c r="M21" s="30">
        <f t="shared" si="4"/>
        <v>10253.33</v>
      </c>
      <c r="O21" s="34"/>
      <c r="P21" s="34"/>
    </row>
    <row r="22" spans="1:17" s="29" customFormat="1" hidden="1" x14ac:dyDescent="0.25">
      <c r="A22" s="18"/>
      <c r="B22" s="32"/>
      <c r="C22" s="27"/>
      <c r="D22" s="28"/>
      <c r="E22" s="19"/>
      <c r="F22" s="30"/>
      <c r="G22" s="30"/>
      <c r="H22" s="30"/>
      <c r="I22" s="31"/>
      <c r="J22" s="31"/>
      <c r="K22" s="31"/>
      <c r="L22" s="31"/>
      <c r="M22" s="30"/>
      <c r="O22" s="34"/>
      <c r="P22" s="34"/>
    </row>
    <row r="23" spans="1:17" s="29" customFormat="1" hidden="1" x14ac:dyDescent="0.25">
      <c r="A23" s="18"/>
      <c r="B23" s="32"/>
      <c r="C23" s="27"/>
      <c r="D23" s="28"/>
      <c r="E23" s="19"/>
      <c r="F23" s="30"/>
      <c r="G23" s="30"/>
      <c r="H23" s="30"/>
      <c r="I23" s="31"/>
      <c r="J23" s="31"/>
      <c r="K23" s="31"/>
      <c r="L23" s="31"/>
      <c r="M23" s="30"/>
      <c r="O23" s="34"/>
      <c r="P23" s="34"/>
    </row>
    <row r="24" spans="1:17" s="29" customFormat="1" hidden="1" x14ac:dyDescent="0.25">
      <c r="A24" s="18"/>
      <c r="B24" s="32"/>
      <c r="C24" s="27"/>
      <c r="D24" s="28"/>
      <c r="E24" s="19"/>
      <c r="F24" s="30"/>
      <c r="G24" s="30"/>
      <c r="H24" s="30"/>
      <c r="I24" s="31"/>
      <c r="J24" s="31"/>
      <c r="K24" s="31"/>
      <c r="L24" s="31"/>
      <c r="M24" s="30"/>
      <c r="O24" s="34"/>
      <c r="P24" s="34"/>
    </row>
    <row r="25" spans="1:17" s="29" customFormat="1" hidden="1" x14ac:dyDescent="0.25">
      <c r="A25" s="18"/>
      <c r="B25" s="32"/>
      <c r="C25" s="27"/>
      <c r="D25" s="28"/>
      <c r="E25" s="19"/>
      <c r="F25" s="30"/>
      <c r="G25" s="30"/>
      <c r="H25" s="30"/>
      <c r="I25" s="31"/>
      <c r="J25" s="31"/>
      <c r="K25" s="31"/>
      <c r="L25" s="31"/>
      <c r="M25" s="30"/>
      <c r="O25" s="34"/>
      <c r="P25" s="34"/>
    </row>
    <row r="26" spans="1:17" s="29" customFormat="1" hidden="1" x14ac:dyDescent="0.25">
      <c r="A26" s="18"/>
      <c r="B26" s="32"/>
      <c r="C26" s="27"/>
      <c r="D26" s="28"/>
      <c r="E26" s="19"/>
      <c r="F26" s="30"/>
      <c r="G26" s="30"/>
      <c r="H26" s="30"/>
      <c r="I26" s="31"/>
      <c r="J26" s="31"/>
      <c r="K26" s="31"/>
      <c r="L26" s="31"/>
      <c r="M26" s="30"/>
      <c r="O26" s="34"/>
      <c r="P26" s="34"/>
    </row>
    <row r="27" spans="1:17" s="29" customFormat="1" hidden="1" x14ac:dyDescent="0.25">
      <c r="A27" s="18"/>
      <c r="B27" s="32"/>
      <c r="C27" s="27"/>
      <c r="D27" s="28"/>
      <c r="E27" s="19"/>
      <c r="F27" s="30"/>
      <c r="G27" s="30"/>
      <c r="H27" s="30"/>
      <c r="I27" s="31"/>
      <c r="J27" s="31"/>
      <c r="K27" s="31"/>
      <c r="L27" s="31"/>
      <c r="M27" s="30"/>
      <c r="O27" s="34"/>
      <c r="P27" s="34"/>
    </row>
    <row r="28" spans="1:17" s="29" customFormat="1" hidden="1" x14ac:dyDescent="0.25">
      <c r="A28" s="18"/>
      <c r="B28" s="32"/>
      <c r="C28" s="27"/>
      <c r="D28" s="28"/>
      <c r="E28" s="19"/>
      <c r="F28" s="30"/>
      <c r="G28" s="30"/>
      <c r="H28" s="30"/>
      <c r="I28" s="31"/>
      <c r="J28" s="31"/>
      <c r="K28" s="31"/>
      <c r="L28" s="31"/>
      <c r="M28" s="30"/>
      <c r="O28" s="34"/>
      <c r="P28" s="34"/>
    </row>
    <row r="29" spans="1:17" s="29" customFormat="1" hidden="1" x14ac:dyDescent="0.25">
      <c r="A29" s="18"/>
      <c r="B29" s="32"/>
      <c r="C29" s="27"/>
      <c r="D29" s="28"/>
      <c r="E29" s="19"/>
      <c r="F29" s="30"/>
      <c r="G29" s="30"/>
      <c r="H29" s="30"/>
      <c r="I29" s="31"/>
      <c r="J29" s="31"/>
      <c r="K29" s="31"/>
      <c r="L29" s="31"/>
      <c r="M29" s="30"/>
      <c r="O29" s="34"/>
      <c r="P29" s="34"/>
    </row>
    <row r="30" spans="1:17" s="29" customFormat="1" hidden="1" x14ac:dyDescent="0.25">
      <c r="A30" s="18"/>
      <c r="B30" s="32"/>
      <c r="C30" s="27"/>
      <c r="D30" s="28"/>
      <c r="E30" s="19"/>
      <c r="F30" s="30"/>
      <c r="G30" s="30"/>
      <c r="H30" s="30"/>
      <c r="I30" s="31"/>
      <c r="J30" s="31"/>
      <c r="K30" s="31"/>
      <c r="L30" s="31"/>
      <c r="M30" s="30"/>
      <c r="O30" s="34"/>
      <c r="P30" s="34"/>
    </row>
    <row r="31" spans="1:17" s="29" customFormat="1" hidden="1" x14ac:dyDescent="0.25">
      <c r="A31" s="18"/>
      <c r="B31" s="32"/>
      <c r="C31" s="27"/>
      <c r="D31" s="28"/>
      <c r="E31" s="19"/>
      <c r="F31" s="30"/>
      <c r="G31" s="30"/>
      <c r="H31" s="30"/>
      <c r="I31" s="31"/>
      <c r="J31" s="31"/>
      <c r="K31" s="31"/>
      <c r="L31" s="31"/>
      <c r="M31" s="30"/>
      <c r="O31" s="34"/>
      <c r="P31" s="34"/>
    </row>
    <row r="32" spans="1:17" s="29" customFormat="1" hidden="1" x14ac:dyDescent="0.25">
      <c r="A32" s="18"/>
      <c r="B32" s="32"/>
      <c r="C32" s="27"/>
      <c r="D32" s="28"/>
      <c r="E32" s="19"/>
      <c r="F32" s="30"/>
      <c r="G32" s="30"/>
      <c r="H32" s="30"/>
      <c r="I32" s="31"/>
      <c r="J32" s="31"/>
      <c r="K32" s="31"/>
      <c r="L32" s="31"/>
      <c r="M32" s="30"/>
      <c r="O32" s="34"/>
      <c r="P32" s="34"/>
    </row>
    <row r="33" spans="1:16" s="29" customFormat="1" hidden="1" x14ac:dyDescent="0.25">
      <c r="A33" s="18"/>
      <c r="B33" s="32"/>
      <c r="C33" s="27"/>
      <c r="D33" s="28"/>
      <c r="E33" s="19"/>
      <c r="F33" s="30"/>
      <c r="G33" s="30"/>
      <c r="H33" s="30"/>
      <c r="I33" s="31"/>
      <c r="J33" s="31"/>
      <c r="K33" s="31"/>
      <c r="L33" s="31"/>
      <c r="M33" s="30"/>
      <c r="O33" s="34"/>
      <c r="P33" s="34"/>
    </row>
    <row r="34" spans="1:16" s="29" customFormat="1" hidden="1" x14ac:dyDescent="0.25">
      <c r="A34" s="18"/>
      <c r="B34" s="32"/>
      <c r="C34" s="27"/>
      <c r="D34" s="28"/>
      <c r="E34" s="19"/>
      <c r="F34" s="30"/>
      <c r="G34" s="30"/>
      <c r="H34" s="30"/>
      <c r="I34" s="31"/>
      <c r="J34" s="31"/>
      <c r="K34" s="31"/>
      <c r="L34" s="31"/>
      <c r="M34" s="30"/>
      <c r="O34" s="34"/>
      <c r="P34" s="34"/>
    </row>
    <row r="35" spans="1:16" s="29" customFormat="1" hidden="1" x14ac:dyDescent="0.25">
      <c r="A35" s="18"/>
      <c r="B35" s="32"/>
      <c r="C35" s="27"/>
      <c r="D35" s="28"/>
      <c r="E35" s="19"/>
      <c r="F35" s="30"/>
      <c r="G35" s="30"/>
      <c r="H35" s="30"/>
      <c r="I35" s="31"/>
      <c r="J35" s="31"/>
      <c r="K35" s="31"/>
      <c r="L35" s="31"/>
      <c r="M35" s="30"/>
      <c r="O35" s="34"/>
      <c r="P35" s="34"/>
    </row>
    <row r="36" spans="1:16" s="29" customFormat="1" hidden="1" x14ac:dyDescent="0.25">
      <c r="A36" s="18"/>
      <c r="B36" s="32"/>
      <c r="C36" s="27"/>
      <c r="D36" s="28"/>
      <c r="E36" s="19"/>
      <c r="F36" s="30"/>
      <c r="G36" s="30"/>
      <c r="H36" s="30"/>
      <c r="I36" s="31"/>
      <c r="J36" s="31"/>
      <c r="K36" s="31"/>
      <c r="L36" s="31"/>
      <c r="M36" s="30"/>
      <c r="O36" s="34"/>
      <c r="P36" s="34"/>
    </row>
    <row r="37" spans="1:16" s="29" customFormat="1" hidden="1" x14ac:dyDescent="0.25">
      <c r="A37" s="18"/>
      <c r="B37" s="32"/>
      <c r="C37" s="27"/>
      <c r="D37" s="28"/>
      <c r="E37" s="19"/>
      <c r="F37" s="30"/>
      <c r="G37" s="30"/>
      <c r="H37" s="30"/>
      <c r="I37" s="31"/>
      <c r="J37" s="31"/>
      <c r="K37" s="31"/>
      <c r="L37" s="31"/>
      <c r="M37" s="30"/>
      <c r="O37" s="34"/>
      <c r="P37" s="34"/>
    </row>
    <row r="38" spans="1:16" s="29" customFormat="1" hidden="1" x14ac:dyDescent="0.25">
      <c r="A38" s="18"/>
      <c r="B38" s="32"/>
      <c r="C38" s="27"/>
      <c r="D38" s="28"/>
      <c r="E38" s="19"/>
      <c r="F38" s="30"/>
      <c r="G38" s="30"/>
      <c r="H38" s="30"/>
      <c r="I38" s="31"/>
      <c r="J38" s="31"/>
      <c r="K38" s="31"/>
      <c r="L38" s="31"/>
      <c r="M38" s="30"/>
      <c r="O38" s="34"/>
      <c r="P38" s="34"/>
    </row>
    <row r="39" spans="1:16" s="29" customFormat="1" hidden="1" x14ac:dyDescent="0.25">
      <c r="A39" s="18"/>
      <c r="B39" s="32"/>
      <c r="C39" s="27"/>
      <c r="D39" s="28"/>
      <c r="E39" s="19"/>
      <c r="F39" s="30"/>
      <c r="G39" s="30"/>
      <c r="H39" s="30"/>
      <c r="I39" s="31"/>
      <c r="J39" s="31"/>
      <c r="K39" s="31"/>
      <c r="L39" s="31"/>
      <c r="M39" s="30"/>
      <c r="O39" s="34"/>
      <c r="P39" s="34"/>
    </row>
    <row r="40" spans="1:16" s="29" customFormat="1" hidden="1" x14ac:dyDescent="0.25">
      <c r="A40" s="18"/>
      <c r="B40" s="32"/>
      <c r="C40" s="27"/>
      <c r="D40" s="28"/>
      <c r="E40" s="19"/>
      <c r="F40" s="30"/>
      <c r="G40" s="30"/>
      <c r="H40" s="30"/>
      <c r="I40" s="31"/>
      <c r="J40" s="31"/>
      <c r="K40" s="31"/>
      <c r="L40" s="31"/>
      <c r="M40" s="30"/>
      <c r="O40" s="34"/>
      <c r="P40" s="34"/>
    </row>
    <row r="41" spans="1:16" s="29" customFormat="1" hidden="1" x14ac:dyDescent="0.25">
      <c r="A41" s="18"/>
      <c r="B41" s="32"/>
      <c r="C41" s="27"/>
      <c r="D41" s="28"/>
      <c r="E41" s="19"/>
      <c r="F41" s="30"/>
      <c r="G41" s="30"/>
      <c r="H41" s="30"/>
      <c r="I41" s="31"/>
      <c r="J41" s="31"/>
      <c r="K41" s="31"/>
      <c r="L41" s="31"/>
      <c r="M41" s="30"/>
      <c r="O41" s="34"/>
      <c r="P41" s="34"/>
    </row>
    <row r="42" spans="1:16" s="29" customFormat="1" hidden="1" x14ac:dyDescent="0.25">
      <c r="A42" s="18"/>
      <c r="B42" s="32"/>
      <c r="C42" s="27"/>
      <c r="D42" s="28"/>
      <c r="E42" s="19"/>
      <c r="F42" s="30"/>
      <c r="G42" s="30"/>
      <c r="H42" s="30"/>
      <c r="I42" s="31"/>
      <c r="J42" s="31"/>
      <c r="K42" s="31"/>
      <c r="L42" s="31"/>
      <c r="M42" s="30"/>
      <c r="O42" s="34"/>
      <c r="P42" s="34"/>
    </row>
    <row r="43" spans="1:16" s="29" customFormat="1" hidden="1" x14ac:dyDescent="0.25">
      <c r="A43" s="18"/>
      <c r="B43" s="32"/>
      <c r="C43" s="27"/>
      <c r="D43" s="28"/>
      <c r="E43" s="19"/>
      <c r="F43" s="30"/>
      <c r="G43" s="30"/>
      <c r="H43" s="30"/>
      <c r="I43" s="31"/>
      <c r="J43" s="31"/>
      <c r="K43" s="31"/>
      <c r="L43" s="31"/>
      <c r="M43" s="30"/>
      <c r="O43" s="34"/>
      <c r="P43" s="34"/>
    </row>
    <row r="44" spans="1:16" s="29" customFormat="1" hidden="1" x14ac:dyDescent="0.25">
      <c r="A44" s="18"/>
      <c r="B44" s="32"/>
      <c r="C44" s="27"/>
      <c r="D44" s="28"/>
      <c r="E44" s="19"/>
      <c r="F44" s="30"/>
      <c r="G44" s="30"/>
      <c r="H44" s="30"/>
      <c r="I44" s="31"/>
      <c r="J44" s="31"/>
      <c r="K44" s="31"/>
      <c r="L44" s="31"/>
      <c r="M44" s="30"/>
      <c r="O44" s="34"/>
      <c r="P44" s="34"/>
    </row>
    <row r="45" spans="1:16" s="29" customFormat="1" hidden="1" x14ac:dyDescent="0.25">
      <c r="A45" s="18"/>
      <c r="B45" s="32"/>
      <c r="C45" s="27"/>
      <c r="D45" s="28"/>
      <c r="E45" s="19"/>
      <c r="F45" s="30"/>
      <c r="G45" s="30"/>
      <c r="H45" s="30"/>
      <c r="I45" s="31"/>
      <c r="J45" s="31"/>
      <c r="K45" s="31"/>
      <c r="L45" s="31"/>
      <c r="M45" s="30"/>
      <c r="O45" s="34"/>
      <c r="P45" s="34"/>
    </row>
    <row r="46" spans="1:16" s="29" customFormat="1" hidden="1" x14ac:dyDescent="0.25">
      <c r="A46" s="18"/>
      <c r="B46" s="32"/>
      <c r="C46" s="27"/>
      <c r="D46" s="28"/>
      <c r="E46" s="19"/>
      <c r="F46" s="30"/>
      <c r="G46" s="30"/>
      <c r="H46" s="30"/>
      <c r="I46" s="31"/>
      <c r="J46" s="31"/>
      <c r="K46" s="31"/>
      <c r="L46" s="31"/>
      <c r="M46" s="30"/>
      <c r="O46" s="34"/>
      <c r="P46" s="34"/>
    </row>
    <row r="47" spans="1:16" s="29" customFormat="1" hidden="1" x14ac:dyDescent="0.25">
      <c r="A47" s="18"/>
      <c r="B47" s="32"/>
      <c r="C47" s="27"/>
      <c r="D47" s="28"/>
      <c r="E47" s="19"/>
      <c r="F47" s="30"/>
      <c r="G47" s="30"/>
      <c r="H47" s="30"/>
      <c r="I47" s="31"/>
      <c r="J47" s="31"/>
      <c r="K47" s="31"/>
      <c r="L47" s="31"/>
      <c r="M47" s="30"/>
      <c r="O47" s="34"/>
      <c r="P47" s="34"/>
    </row>
    <row r="48" spans="1:16" s="29" customFormat="1" hidden="1" x14ac:dyDescent="0.25">
      <c r="A48" s="18"/>
      <c r="B48" s="32"/>
      <c r="C48" s="27"/>
      <c r="D48" s="28"/>
      <c r="E48" s="19"/>
      <c r="F48" s="30"/>
      <c r="G48" s="30"/>
      <c r="H48" s="30"/>
      <c r="I48" s="31"/>
      <c r="J48" s="31"/>
      <c r="K48" s="31"/>
      <c r="L48" s="31"/>
      <c r="M48" s="30"/>
      <c r="O48" s="34"/>
      <c r="P48" s="34"/>
    </row>
    <row r="49" spans="1:16" s="29" customFormat="1" hidden="1" x14ac:dyDescent="0.25">
      <c r="A49" s="18"/>
      <c r="B49" s="32"/>
      <c r="C49" s="27"/>
      <c r="D49" s="28"/>
      <c r="E49" s="19"/>
      <c r="F49" s="30"/>
      <c r="G49" s="30"/>
      <c r="H49" s="30"/>
      <c r="I49" s="31"/>
      <c r="J49" s="31"/>
      <c r="K49" s="31"/>
      <c r="L49" s="31"/>
      <c r="M49" s="30"/>
      <c r="O49" s="34"/>
      <c r="P49" s="34"/>
    </row>
    <row r="50" spans="1:16" s="29" customFormat="1" hidden="1" x14ac:dyDescent="0.25">
      <c r="A50" s="18"/>
      <c r="B50" s="32"/>
      <c r="C50" s="27"/>
      <c r="D50" s="28"/>
      <c r="E50" s="19"/>
      <c r="F50" s="30"/>
      <c r="G50" s="30"/>
      <c r="H50" s="30"/>
      <c r="I50" s="31"/>
      <c r="J50" s="31"/>
      <c r="K50" s="31"/>
      <c r="L50" s="31"/>
      <c r="M50" s="30"/>
      <c r="O50" s="34"/>
      <c r="P50" s="34"/>
    </row>
    <row r="51" spans="1:16" s="29" customFormat="1" hidden="1" x14ac:dyDescent="0.25">
      <c r="A51" s="18"/>
      <c r="B51" s="32"/>
      <c r="C51" s="27"/>
      <c r="D51" s="28"/>
      <c r="E51" s="19"/>
      <c r="F51" s="30"/>
      <c r="G51" s="30"/>
      <c r="H51" s="30"/>
      <c r="I51" s="31"/>
      <c r="J51" s="31"/>
      <c r="K51" s="31"/>
      <c r="L51" s="31"/>
      <c r="M51" s="30"/>
      <c r="O51" s="34"/>
      <c r="P51" s="34"/>
    </row>
    <row r="52" spans="1:16" s="29" customFormat="1" hidden="1" x14ac:dyDescent="0.25">
      <c r="A52" s="18"/>
      <c r="B52" s="32"/>
      <c r="C52" s="27"/>
      <c r="D52" s="28"/>
      <c r="E52" s="19"/>
      <c r="F52" s="30"/>
      <c r="G52" s="30"/>
      <c r="H52" s="30"/>
      <c r="I52" s="31"/>
      <c r="J52" s="31"/>
      <c r="K52" s="31"/>
      <c r="L52" s="31"/>
      <c r="M52" s="30"/>
      <c r="O52" s="34"/>
      <c r="P52" s="34"/>
    </row>
    <row r="53" spans="1:16" s="29" customFormat="1" hidden="1" x14ac:dyDescent="0.25">
      <c r="A53" s="18"/>
      <c r="B53" s="32"/>
      <c r="C53" s="27"/>
      <c r="D53" s="28"/>
      <c r="E53" s="19"/>
      <c r="F53" s="30"/>
      <c r="G53" s="30"/>
      <c r="H53" s="30"/>
      <c r="I53" s="31"/>
      <c r="J53" s="31"/>
      <c r="K53" s="31"/>
      <c r="L53" s="31"/>
      <c r="M53" s="30"/>
      <c r="O53" s="34"/>
      <c r="P53" s="34"/>
    </row>
    <row r="54" spans="1:16" s="29" customFormat="1" hidden="1" x14ac:dyDescent="0.25">
      <c r="A54" s="18"/>
      <c r="B54" s="32"/>
      <c r="C54" s="27"/>
      <c r="D54" s="28"/>
      <c r="E54" s="19"/>
      <c r="F54" s="30"/>
      <c r="G54" s="30"/>
      <c r="H54" s="30"/>
      <c r="I54" s="31"/>
      <c r="J54" s="31"/>
      <c r="K54" s="31"/>
      <c r="L54" s="31"/>
      <c r="M54" s="30"/>
      <c r="O54" s="34"/>
      <c r="P54" s="34"/>
    </row>
    <row r="55" spans="1:16" s="29" customFormat="1" hidden="1" x14ac:dyDescent="0.25">
      <c r="A55" s="18"/>
      <c r="B55" s="32"/>
      <c r="C55" s="27"/>
      <c r="D55" s="28"/>
      <c r="E55" s="19"/>
      <c r="F55" s="30"/>
      <c r="G55" s="30"/>
      <c r="H55" s="30"/>
      <c r="I55" s="31"/>
      <c r="J55" s="31"/>
      <c r="K55" s="31"/>
      <c r="L55" s="31"/>
      <c r="M55" s="30"/>
      <c r="O55" s="34"/>
      <c r="P55" s="34"/>
    </row>
    <row r="56" spans="1:16" s="29" customFormat="1" hidden="1" x14ac:dyDescent="0.25">
      <c r="A56" s="18"/>
      <c r="B56" s="32"/>
      <c r="C56" s="27"/>
      <c r="D56" s="28"/>
      <c r="E56" s="19"/>
      <c r="F56" s="30"/>
      <c r="G56" s="30"/>
      <c r="H56" s="30"/>
      <c r="I56" s="31"/>
      <c r="J56" s="31"/>
      <c r="K56" s="31"/>
      <c r="L56" s="31"/>
      <c r="M56" s="30"/>
      <c r="O56" s="34"/>
      <c r="P56" s="34"/>
    </row>
    <row r="57" spans="1:16" s="29" customFormat="1" hidden="1" x14ac:dyDescent="0.25">
      <c r="A57" s="18"/>
      <c r="B57" s="32"/>
      <c r="C57" s="27"/>
      <c r="D57" s="28"/>
      <c r="E57" s="19"/>
      <c r="F57" s="30"/>
      <c r="G57" s="30"/>
      <c r="H57" s="30"/>
      <c r="I57" s="31"/>
      <c r="J57" s="31"/>
      <c r="K57" s="31"/>
      <c r="L57" s="31"/>
      <c r="M57" s="30"/>
      <c r="O57" s="34"/>
      <c r="P57" s="34"/>
    </row>
    <row r="58" spans="1:16" s="29" customFormat="1" hidden="1" x14ac:dyDescent="0.25">
      <c r="A58" s="18"/>
      <c r="B58" s="32"/>
      <c r="C58" s="27"/>
      <c r="D58" s="28"/>
      <c r="E58" s="19"/>
      <c r="F58" s="30"/>
      <c r="G58" s="30"/>
      <c r="H58" s="30"/>
      <c r="I58" s="31"/>
      <c r="J58" s="31"/>
      <c r="K58" s="31"/>
      <c r="L58" s="31"/>
      <c r="M58" s="30"/>
      <c r="O58" s="34"/>
      <c r="P58" s="34"/>
    </row>
    <row r="59" spans="1:16" s="29" customFormat="1" hidden="1" x14ac:dyDescent="0.25">
      <c r="A59" s="18"/>
      <c r="B59" s="32"/>
      <c r="C59" s="27"/>
      <c r="D59" s="28"/>
      <c r="E59" s="19"/>
      <c r="F59" s="30"/>
      <c r="G59" s="30"/>
      <c r="H59" s="30"/>
      <c r="I59" s="31"/>
      <c r="J59" s="31"/>
      <c r="K59" s="31"/>
      <c r="L59" s="31"/>
      <c r="M59" s="30"/>
      <c r="O59" s="34"/>
      <c r="P59" s="34"/>
    </row>
    <row r="60" spans="1:16" s="29" customFormat="1" hidden="1" x14ac:dyDescent="0.25">
      <c r="A60" s="18"/>
      <c r="B60" s="32"/>
      <c r="C60" s="27"/>
      <c r="D60" s="28"/>
      <c r="E60" s="19"/>
      <c r="F60" s="30"/>
      <c r="G60" s="30"/>
      <c r="H60" s="30"/>
      <c r="I60" s="31"/>
      <c r="J60" s="31"/>
      <c r="K60" s="31"/>
      <c r="L60" s="31"/>
      <c r="M60" s="30"/>
      <c r="O60" s="34"/>
      <c r="P60" s="34"/>
    </row>
    <row r="61" spans="1:16" s="29" customFormat="1" hidden="1" x14ac:dyDescent="0.25">
      <c r="A61" s="18"/>
      <c r="B61" s="33"/>
      <c r="C61" s="27"/>
      <c r="D61" s="28"/>
      <c r="E61" s="19"/>
      <c r="F61" s="30"/>
      <c r="G61" s="30"/>
      <c r="H61" s="30"/>
      <c r="I61" s="31"/>
      <c r="J61" s="31"/>
      <c r="K61" s="31"/>
      <c r="L61" s="31"/>
      <c r="M61" s="30"/>
      <c r="O61" s="34"/>
      <c r="P61" s="34"/>
    </row>
    <row r="62" spans="1:16" s="29" customFormat="1" hidden="1" x14ac:dyDescent="0.25">
      <c r="A62" s="18"/>
      <c r="B62" s="32"/>
      <c r="C62" s="27"/>
      <c r="D62" s="28"/>
      <c r="E62" s="19"/>
      <c r="F62" s="30"/>
      <c r="G62" s="30"/>
      <c r="H62" s="30"/>
      <c r="I62" s="31"/>
      <c r="J62" s="31"/>
      <c r="K62" s="31"/>
      <c r="L62" s="31"/>
      <c r="M62" s="30"/>
      <c r="O62" s="34"/>
      <c r="P62" s="34"/>
    </row>
    <row r="63" spans="1:16" s="29" customFormat="1" hidden="1" x14ac:dyDescent="0.25">
      <c r="A63" s="18"/>
      <c r="B63" s="32"/>
      <c r="C63" s="27"/>
      <c r="D63" s="28"/>
      <c r="E63" s="19"/>
      <c r="F63" s="30"/>
      <c r="G63" s="30"/>
      <c r="H63" s="30"/>
      <c r="I63" s="31"/>
      <c r="J63" s="31"/>
      <c r="K63" s="31"/>
      <c r="L63" s="31"/>
      <c r="M63" s="30"/>
      <c r="O63" s="34"/>
      <c r="P63" s="34"/>
    </row>
    <row r="64" spans="1:16" s="29" customFormat="1" hidden="1" x14ac:dyDescent="0.25">
      <c r="A64" s="18"/>
      <c r="B64" s="32"/>
      <c r="C64" s="27"/>
      <c r="D64" s="28"/>
      <c r="E64" s="19"/>
      <c r="F64" s="30"/>
      <c r="G64" s="30"/>
      <c r="H64" s="30"/>
      <c r="I64" s="31"/>
      <c r="J64" s="31"/>
      <c r="K64" s="31"/>
      <c r="L64" s="31"/>
      <c r="M64" s="30"/>
      <c r="O64" s="34"/>
      <c r="P64" s="34"/>
    </row>
    <row r="65" spans="1:16" s="29" customFormat="1" hidden="1" x14ac:dyDescent="0.25">
      <c r="A65" s="18"/>
      <c r="B65" s="32"/>
      <c r="C65" s="27"/>
      <c r="D65" s="28"/>
      <c r="E65" s="19"/>
      <c r="F65" s="30"/>
      <c r="G65" s="30"/>
      <c r="H65" s="30"/>
      <c r="I65" s="31"/>
      <c r="J65" s="31"/>
      <c r="K65" s="31"/>
      <c r="L65" s="31"/>
      <c r="M65" s="30"/>
      <c r="O65" s="34"/>
      <c r="P65" s="34"/>
    </row>
    <row r="66" spans="1:16" s="29" customFormat="1" hidden="1" x14ac:dyDescent="0.25">
      <c r="A66" s="18"/>
      <c r="B66" s="32"/>
      <c r="C66" s="27"/>
      <c r="D66" s="28"/>
      <c r="E66" s="19"/>
      <c r="F66" s="30"/>
      <c r="G66" s="30"/>
      <c r="H66" s="30"/>
      <c r="I66" s="31"/>
      <c r="J66" s="31"/>
      <c r="K66" s="31"/>
      <c r="L66" s="31"/>
      <c r="M66" s="30"/>
      <c r="O66" s="34"/>
      <c r="P66" s="34"/>
    </row>
    <row r="67" spans="1:16" s="29" customFormat="1" hidden="1" x14ac:dyDescent="0.25">
      <c r="A67" s="18"/>
      <c r="B67" s="32"/>
      <c r="C67" s="27"/>
      <c r="D67" s="28"/>
      <c r="E67" s="19"/>
      <c r="F67" s="30"/>
      <c r="G67" s="30"/>
      <c r="H67" s="30"/>
      <c r="I67" s="31"/>
      <c r="J67" s="31"/>
      <c r="K67" s="31"/>
      <c r="L67" s="31"/>
      <c r="M67" s="30"/>
      <c r="O67" s="34"/>
      <c r="P67" s="34"/>
    </row>
    <row r="68" spans="1:16" s="29" customFormat="1" hidden="1" x14ac:dyDescent="0.25">
      <c r="A68" s="18"/>
      <c r="B68" s="32"/>
      <c r="C68" s="27"/>
      <c r="D68" s="28"/>
      <c r="E68" s="19"/>
      <c r="F68" s="30"/>
      <c r="G68" s="30"/>
      <c r="H68" s="30"/>
      <c r="I68" s="31"/>
      <c r="J68" s="31"/>
      <c r="K68" s="31"/>
      <c r="L68" s="31"/>
      <c r="M68" s="30"/>
      <c r="O68" s="34"/>
      <c r="P68" s="34"/>
    </row>
    <row r="69" spans="1:16" x14ac:dyDescent="0.25">
      <c r="A69" s="18"/>
      <c r="B69" s="20"/>
      <c r="C69" s="21"/>
      <c r="D69" s="22"/>
      <c r="E69" s="12">
        <f>SUMPRODUCT($D$20:$D$68,E20:E68)</f>
        <v>1329800</v>
      </c>
      <c r="F69" s="12">
        <f>SUMPRODUCT($D$20:$D$68,F20:F68)</f>
        <v>1440560</v>
      </c>
      <c r="G69" s="23">
        <f>SUMPRODUCT($D$20:$D$68,G20:G68)</f>
        <v>1385400</v>
      </c>
      <c r="H69" s="12"/>
      <c r="I69" s="15"/>
      <c r="J69" s="15"/>
      <c r="K69" s="15"/>
      <c r="L69" s="15"/>
      <c r="M69" s="24">
        <f>SUM(M20:M68)</f>
        <v>1385252.9300000002</v>
      </c>
      <c r="O69" s="34"/>
      <c r="P69" s="34"/>
    </row>
    <row r="70" spans="1:16" x14ac:dyDescent="0.25">
      <c r="A70" s="4"/>
      <c r="B70" s="4"/>
      <c r="C70" s="4"/>
      <c r="D70" s="4"/>
      <c r="E70" s="5"/>
      <c r="F70" s="5"/>
      <c r="G70" s="5"/>
      <c r="H70" s="5"/>
      <c r="I70" s="4"/>
      <c r="J70" s="4"/>
      <c r="K70" s="4"/>
      <c r="L70" s="4"/>
      <c r="M70" s="5"/>
      <c r="O70" s="34"/>
      <c r="P70" s="34"/>
    </row>
    <row r="71" spans="1:16" x14ac:dyDescent="0.25">
      <c r="A71" s="42" t="s">
        <v>20</v>
      </c>
      <c r="B71" s="42"/>
      <c r="C71" s="42"/>
      <c r="D71" s="42"/>
      <c r="E71" s="42"/>
      <c r="F71" s="42"/>
      <c r="G71" s="42"/>
      <c r="H71" s="42"/>
      <c r="I71" s="42"/>
      <c r="J71" s="42"/>
      <c r="K71" s="42"/>
      <c r="L71" s="42"/>
      <c r="M71" s="42"/>
      <c r="O71" s="34"/>
      <c r="P71" s="34"/>
    </row>
    <row r="72" spans="1:16" x14ac:dyDescent="0.25">
      <c r="A72" s="40" t="s">
        <v>19</v>
      </c>
      <c r="B72" s="40"/>
      <c r="C72" s="40"/>
      <c r="D72" s="40"/>
      <c r="E72" s="40"/>
      <c r="F72" s="40"/>
      <c r="G72" s="40"/>
      <c r="H72" s="40"/>
      <c r="I72" s="40"/>
      <c r="J72" s="40"/>
      <c r="K72" s="40"/>
      <c r="L72" s="40"/>
      <c r="M72" s="40"/>
      <c r="O72" s="34"/>
      <c r="P72" s="34"/>
    </row>
    <row r="73" spans="1:16" ht="15" customHeight="1" x14ac:dyDescent="0.25">
      <c r="A73" s="40"/>
      <c r="B73" s="40"/>
      <c r="C73" s="40"/>
      <c r="D73" s="40"/>
      <c r="E73" s="40"/>
      <c r="F73" s="40"/>
      <c r="G73" s="40"/>
      <c r="H73" s="40"/>
      <c r="I73" s="40"/>
      <c r="J73" s="40"/>
      <c r="K73" s="40"/>
      <c r="L73" s="40"/>
      <c r="M73" s="40"/>
      <c r="O73" s="34"/>
      <c r="P73" s="34"/>
    </row>
    <row r="74" spans="1:16" s="4" customFormat="1" ht="36" customHeight="1" x14ac:dyDescent="0.25">
      <c r="A74" s="38" t="s">
        <v>36</v>
      </c>
      <c r="B74" s="39"/>
      <c r="C74" s="39"/>
      <c r="D74" s="39"/>
      <c r="E74" s="39"/>
      <c r="F74" s="39"/>
      <c r="G74" s="39"/>
      <c r="H74" s="39"/>
      <c r="I74" s="39"/>
      <c r="J74" s="39"/>
      <c r="K74" s="39"/>
      <c r="L74" s="39"/>
      <c r="M74" s="39"/>
      <c r="N74" s="3"/>
      <c r="O74" s="3"/>
    </row>
    <row r="75" spans="1:16" x14ac:dyDescent="0.25">
      <c r="A75" s="4"/>
      <c r="B75" s="4"/>
      <c r="C75" s="4"/>
      <c r="D75" s="4"/>
      <c r="E75" s="5"/>
      <c r="F75" s="5"/>
      <c r="G75" s="5"/>
      <c r="H75" s="5"/>
      <c r="I75" s="4"/>
      <c r="J75" s="4"/>
      <c r="K75" s="4"/>
      <c r="L75" s="4"/>
      <c r="M75" s="5"/>
    </row>
    <row r="76" spans="1:16" x14ac:dyDescent="0.25">
      <c r="A76" s="4"/>
      <c r="B76" s="4"/>
      <c r="C76" s="4"/>
      <c r="D76" s="4"/>
      <c r="E76" s="5"/>
      <c r="F76" s="5"/>
      <c r="G76" s="5"/>
      <c r="H76" s="5"/>
      <c r="I76" s="4"/>
      <c r="J76" s="25"/>
      <c r="K76" s="4"/>
      <c r="L76" s="4"/>
      <c r="M76" s="5"/>
    </row>
    <row r="77" spans="1:16" x14ac:dyDescent="0.25">
      <c r="A77" s="4"/>
      <c r="B77" s="4"/>
      <c r="C77" s="4"/>
      <c r="D77" s="4"/>
      <c r="E77" s="5"/>
      <c r="F77" s="5"/>
      <c r="G77" s="5"/>
      <c r="H77" s="5"/>
      <c r="I77" s="4"/>
      <c r="J77" s="4"/>
      <c r="K77" s="4"/>
      <c r="L77" s="4"/>
      <c r="M77" s="5"/>
    </row>
    <row r="78" spans="1:16" x14ac:dyDescent="0.25">
      <c r="A78" s="4"/>
      <c r="B78" s="4"/>
      <c r="C78" s="4"/>
      <c r="D78" s="4"/>
      <c r="E78" s="5"/>
      <c r="F78" s="5"/>
      <c r="G78" s="5"/>
      <c r="H78" s="5"/>
      <c r="I78" s="4"/>
      <c r="J78" s="4"/>
      <c r="K78" s="4"/>
      <c r="L78" s="4"/>
      <c r="M78" s="5"/>
    </row>
    <row r="80" spans="1:16" x14ac:dyDescent="0.25">
      <c r="L80" s="7"/>
    </row>
    <row r="82" spans="12:12" x14ac:dyDescent="0.25">
      <c r="L82" s="7"/>
    </row>
  </sheetData>
  <mergeCells count="18">
    <mergeCell ref="A18:A19"/>
    <mergeCell ref="B18:B19"/>
    <mergeCell ref="C18:D18"/>
    <mergeCell ref="E3:M3"/>
    <mergeCell ref="A74:M74"/>
    <mergeCell ref="A73:M73"/>
    <mergeCell ref="J12:K12"/>
    <mergeCell ref="B14:L14"/>
    <mergeCell ref="A71:M71"/>
    <mergeCell ref="A72:M72"/>
    <mergeCell ref="M18:M19"/>
    <mergeCell ref="A17:B17"/>
    <mergeCell ref="C17:D17"/>
    <mergeCell ref="H18:H19"/>
    <mergeCell ref="I18:I19"/>
    <mergeCell ref="J18:J19"/>
    <mergeCell ref="K18:K19"/>
    <mergeCell ref="L18:L19"/>
  </mergeCells>
  <conditionalFormatting sqref="L20 L69">
    <cfRule type="containsText" dxfId="251" priority="508" operator="containsText" text="НЕ">
      <formula>NOT(ISERROR(SEARCH("НЕ",L20)))</formula>
    </cfRule>
    <cfRule type="containsText" dxfId="250" priority="509" operator="containsText" text="ОДНОРОДНЫЕ">
      <formula>NOT(ISERROR(SEARCH("ОДНОРОДНЫЕ",L20)))</formula>
    </cfRule>
    <cfRule type="containsText" dxfId="249" priority="510" operator="containsText" text="НЕОДНОРОДНЫЕ">
      <formula>NOT(ISERROR(SEARCH("НЕОДНОРОДНЫЕ",L20)))</formula>
    </cfRule>
  </conditionalFormatting>
  <conditionalFormatting sqref="L20 L69">
    <cfRule type="containsText" dxfId="248" priority="505" operator="containsText" text="НЕОДНОРОДНЫЕ">
      <formula>NOT(ISERROR(SEARCH("НЕОДНОРОДНЫЕ",L20)))</formula>
    </cfRule>
    <cfRule type="containsText" dxfId="247" priority="506" operator="containsText" text="ОДНОРОДНЫЕ">
      <formula>NOT(ISERROR(SEARCH("ОДНОРОДНЫЕ",L20)))</formula>
    </cfRule>
    <cfRule type="containsText" dxfId="246" priority="507" operator="containsText" text="НЕОДНОРОДНЫЕ">
      <formula>NOT(ISERROR(SEARCH("НЕОДНОРОДНЫЕ",L20)))</formula>
    </cfRule>
  </conditionalFormatting>
  <conditionalFormatting sqref="L21">
    <cfRule type="containsText" dxfId="245" priority="292" operator="containsText" text="НЕ">
      <formula>NOT(ISERROR(SEARCH("НЕ",L21)))</formula>
    </cfRule>
    <cfRule type="containsText" dxfId="244" priority="293" operator="containsText" text="ОДНОРОДНЫЕ">
      <formula>NOT(ISERROR(SEARCH("ОДНОРОДНЫЕ",L21)))</formula>
    </cfRule>
    <cfRule type="containsText" dxfId="243" priority="294" operator="containsText" text="НЕОДНОРОДНЫЕ">
      <formula>NOT(ISERROR(SEARCH("НЕОДНОРОДНЫЕ",L21)))</formula>
    </cfRule>
  </conditionalFormatting>
  <conditionalFormatting sqref="L21">
    <cfRule type="containsText" dxfId="242" priority="289" operator="containsText" text="НЕОДНОРОДНЫЕ">
      <formula>NOT(ISERROR(SEARCH("НЕОДНОРОДНЫЕ",L21)))</formula>
    </cfRule>
    <cfRule type="containsText" dxfId="241" priority="290" operator="containsText" text="ОДНОРОДНЫЕ">
      <formula>NOT(ISERROR(SEARCH("ОДНОРОДНЫЕ",L21)))</formula>
    </cfRule>
    <cfRule type="containsText" dxfId="240" priority="291" operator="containsText" text="НЕОДНОРОДНЫЕ">
      <formula>NOT(ISERROR(SEARCH("НЕОДНОРОДНЫЕ",L21)))</formula>
    </cfRule>
  </conditionalFormatting>
  <conditionalFormatting sqref="L22">
    <cfRule type="containsText" dxfId="239" priority="286" operator="containsText" text="НЕ">
      <formula>NOT(ISERROR(SEARCH("НЕ",L22)))</formula>
    </cfRule>
    <cfRule type="containsText" dxfId="238" priority="287" operator="containsText" text="ОДНОРОДНЫЕ">
      <formula>NOT(ISERROR(SEARCH("ОДНОРОДНЫЕ",L22)))</formula>
    </cfRule>
    <cfRule type="containsText" dxfId="237" priority="288" operator="containsText" text="НЕОДНОРОДНЫЕ">
      <formula>NOT(ISERROR(SEARCH("НЕОДНОРОДНЫЕ",L22)))</formula>
    </cfRule>
  </conditionalFormatting>
  <conditionalFormatting sqref="L22">
    <cfRule type="containsText" dxfId="236" priority="283" operator="containsText" text="НЕОДНОРОДНЫЕ">
      <formula>NOT(ISERROR(SEARCH("НЕОДНОРОДНЫЕ",L22)))</formula>
    </cfRule>
    <cfRule type="containsText" dxfId="235" priority="284" operator="containsText" text="ОДНОРОДНЫЕ">
      <formula>NOT(ISERROR(SEARCH("ОДНОРОДНЫЕ",L22)))</formula>
    </cfRule>
    <cfRule type="containsText" dxfId="234" priority="285" operator="containsText" text="НЕОДНОРОДНЫЕ">
      <formula>NOT(ISERROR(SEARCH("НЕОДНОРОДНЫЕ",L22)))</formula>
    </cfRule>
  </conditionalFormatting>
  <conditionalFormatting sqref="L63">
    <cfRule type="containsText" dxfId="233" priority="232" operator="containsText" text="НЕ">
      <formula>NOT(ISERROR(SEARCH("НЕ",L63)))</formula>
    </cfRule>
    <cfRule type="containsText" dxfId="232" priority="233" operator="containsText" text="ОДНОРОДНЫЕ">
      <formula>NOT(ISERROR(SEARCH("ОДНОРОДНЫЕ",L63)))</formula>
    </cfRule>
    <cfRule type="containsText" dxfId="231" priority="234" operator="containsText" text="НЕОДНОРОДНЫЕ">
      <formula>NOT(ISERROR(SEARCH("НЕОДНОРОДНЫЕ",L63)))</formula>
    </cfRule>
  </conditionalFormatting>
  <conditionalFormatting sqref="L63">
    <cfRule type="containsText" dxfId="230" priority="229" operator="containsText" text="НЕОДНОРОДНЫЕ">
      <formula>NOT(ISERROR(SEARCH("НЕОДНОРОДНЫЕ",L63)))</formula>
    </cfRule>
    <cfRule type="containsText" dxfId="229" priority="230" operator="containsText" text="ОДНОРОДНЫЕ">
      <formula>NOT(ISERROR(SEARCH("ОДНОРОДНЫЕ",L63)))</formula>
    </cfRule>
    <cfRule type="containsText" dxfId="228" priority="231" operator="containsText" text="НЕОДНОРОДНЫЕ">
      <formula>NOT(ISERROR(SEARCH("НЕОДНОРОДНЫЕ",L63)))</formula>
    </cfRule>
  </conditionalFormatting>
  <conditionalFormatting sqref="L64">
    <cfRule type="containsText" dxfId="227" priority="226" operator="containsText" text="НЕ">
      <formula>NOT(ISERROR(SEARCH("НЕ",L64)))</formula>
    </cfRule>
    <cfRule type="containsText" dxfId="226" priority="227" operator="containsText" text="ОДНОРОДНЫЕ">
      <formula>NOT(ISERROR(SEARCH("ОДНОРОДНЫЕ",L64)))</formula>
    </cfRule>
    <cfRule type="containsText" dxfId="225" priority="228" operator="containsText" text="НЕОДНОРОДНЫЕ">
      <formula>NOT(ISERROR(SEARCH("НЕОДНОРОДНЫЕ",L64)))</formula>
    </cfRule>
  </conditionalFormatting>
  <conditionalFormatting sqref="L64">
    <cfRule type="containsText" dxfId="224" priority="223" operator="containsText" text="НЕОДНОРОДНЫЕ">
      <formula>NOT(ISERROR(SEARCH("НЕОДНОРОДНЫЕ",L64)))</formula>
    </cfRule>
    <cfRule type="containsText" dxfId="223" priority="224" operator="containsText" text="ОДНОРОДНЫЕ">
      <formula>NOT(ISERROR(SEARCH("ОДНОРОДНЫЕ",L64)))</formula>
    </cfRule>
    <cfRule type="containsText" dxfId="222" priority="225" operator="containsText" text="НЕОДНОРОДНЫЕ">
      <formula>NOT(ISERROR(SEARCH("НЕОДНОРОДНЫЕ",L64)))</formula>
    </cfRule>
  </conditionalFormatting>
  <conditionalFormatting sqref="L65 L68">
    <cfRule type="containsText" dxfId="221" priority="220" operator="containsText" text="НЕ">
      <formula>NOT(ISERROR(SEARCH("НЕ",L65)))</formula>
    </cfRule>
    <cfRule type="containsText" dxfId="220" priority="221" operator="containsText" text="ОДНОРОДНЫЕ">
      <formula>NOT(ISERROR(SEARCH("ОДНОРОДНЫЕ",L65)))</formula>
    </cfRule>
    <cfRule type="containsText" dxfId="219" priority="222" operator="containsText" text="НЕОДНОРОДНЫЕ">
      <formula>NOT(ISERROR(SEARCH("НЕОДНОРОДНЫЕ",L65)))</formula>
    </cfRule>
  </conditionalFormatting>
  <conditionalFormatting sqref="L65 L68">
    <cfRule type="containsText" dxfId="218" priority="217" operator="containsText" text="НЕОДНОРОДНЫЕ">
      <formula>NOT(ISERROR(SEARCH("НЕОДНОРОДНЫЕ",L65)))</formula>
    </cfRule>
    <cfRule type="containsText" dxfId="217" priority="218" operator="containsText" text="ОДНОРОДНЫЕ">
      <formula>NOT(ISERROR(SEARCH("ОДНОРОДНЫЕ",L65)))</formula>
    </cfRule>
    <cfRule type="containsText" dxfId="216" priority="219" operator="containsText" text="НЕОДНОРОДНЫЕ">
      <formula>NOT(ISERROR(SEARCH("НЕОДНОРОДНЫЕ",L65)))</formula>
    </cfRule>
  </conditionalFormatting>
  <conditionalFormatting sqref="L49">
    <cfRule type="containsText" dxfId="215" priority="196" operator="containsText" text="НЕ">
      <formula>NOT(ISERROR(SEARCH("НЕ",L49)))</formula>
    </cfRule>
    <cfRule type="containsText" dxfId="214" priority="197" operator="containsText" text="ОДНОРОДНЫЕ">
      <formula>NOT(ISERROR(SEARCH("ОДНОРОДНЫЕ",L49)))</formula>
    </cfRule>
    <cfRule type="containsText" dxfId="213" priority="198" operator="containsText" text="НЕОДНОРОДНЫЕ">
      <formula>NOT(ISERROR(SEARCH("НЕОДНОРОДНЫЕ",L49)))</formula>
    </cfRule>
  </conditionalFormatting>
  <conditionalFormatting sqref="L49">
    <cfRule type="containsText" dxfId="212" priority="193" operator="containsText" text="НЕОДНОРОДНЫЕ">
      <formula>NOT(ISERROR(SEARCH("НЕОДНОРОДНЫЕ",L49)))</formula>
    </cfRule>
    <cfRule type="containsText" dxfId="211" priority="194" operator="containsText" text="ОДНОРОДНЫЕ">
      <formula>NOT(ISERROR(SEARCH("ОДНОРОДНЫЕ",L49)))</formula>
    </cfRule>
    <cfRule type="containsText" dxfId="210" priority="195" operator="containsText" text="НЕОДНОРОДНЫЕ">
      <formula>NOT(ISERROR(SEARCH("НЕОДНОРОДНЫЕ",L49)))</formula>
    </cfRule>
  </conditionalFormatting>
  <conditionalFormatting sqref="L50 L62">
    <cfRule type="containsText" dxfId="209" priority="190" operator="containsText" text="НЕ">
      <formula>NOT(ISERROR(SEARCH("НЕ",L50)))</formula>
    </cfRule>
    <cfRule type="containsText" dxfId="208" priority="191" operator="containsText" text="ОДНОРОДНЫЕ">
      <formula>NOT(ISERROR(SEARCH("ОДНОРОДНЫЕ",L50)))</formula>
    </cfRule>
    <cfRule type="containsText" dxfId="207" priority="192" operator="containsText" text="НЕОДНОРОДНЫЕ">
      <formula>NOT(ISERROR(SEARCH("НЕОДНОРОДНЫЕ",L50)))</formula>
    </cfRule>
  </conditionalFormatting>
  <conditionalFormatting sqref="L50 L62">
    <cfRule type="containsText" dxfId="206" priority="187" operator="containsText" text="НЕОДНОРОДНЫЕ">
      <formula>NOT(ISERROR(SEARCH("НЕОДНОРОДНЫЕ",L50)))</formula>
    </cfRule>
    <cfRule type="containsText" dxfId="205" priority="188" operator="containsText" text="ОДНОРОДНЫЕ">
      <formula>NOT(ISERROR(SEARCH("ОДНОРОДНЫЕ",L50)))</formula>
    </cfRule>
    <cfRule type="containsText" dxfId="204" priority="189" operator="containsText" text="НЕОДНОРОДНЫЕ">
      <formula>NOT(ISERROR(SEARCH("НЕОДНОРОДНЫЕ",L50)))</formula>
    </cfRule>
  </conditionalFormatting>
  <conditionalFormatting sqref="L67">
    <cfRule type="containsText" dxfId="203" priority="214" operator="containsText" text="НЕ">
      <formula>NOT(ISERROR(SEARCH("НЕ",L67)))</formula>
    </cfRule>
    <cfRule type="containsText" dxfId="202" priority="215" operator="containsText" text="ОДНОРОДНЫЕ">
      <formula>NOT(ISERROR(SEARCH("ОДНОРОДНЫЕ",L67)))</formula>
    </cfRule>
    <cfRule type="containsText" dxfId="201" priority="216" operator="containsText" text="НЕОДНОРОДНЫЕ">
      <formula>NOT(ISERROR(SEARCH("НЕОДНОРОДНЫЕ",L67)))</formula>
    </cfRule>
  </conditionalFormatting>
  <conditionalFormatting sqref="L67">
    <cfRule type="containsText" dxfId="200" priority="211" operator="containsText" text="НЕОДНОРОДНЫЕ">
      <formula>NOT(ISERROR(SEARCH("НЕОДНОРОДНЫЕ",L67)))</formula>
    </cfRule>
    <cfRule type="containsText" dxfId="199" priority="212" operator="containsText" text="ОДНОРОДНЫЕ">
      <formula>NOT(ISERROR(SEARCH("ОДНОРОДНЫЕ",L67)))</formula>
    </cfRule>
    <cfRule type="containsText" dxfId="198" priority="213" operator="containsText" text="НЕОДНОРОДНЫЕ">
      <formula>NOT(ISERROR(SEARCH("НЕОДНОРОДНЫЕ",L67)))</formula>
    </cfRule>
  </conditionalFormatting>
  <conditionalFormatting sqref="L66">
    <cfRule type="containsText" dxfId="197" priority="208" operator="containsText" text="НЕ">
      <formula>NOT(ISERROR(SEARCH("НЕ",L66)))</formula>
    </cfRule>
    <cfRule type="containsText" dxfId="196" priority="209" operator="containsText" text="ОДНОРОДНЫЕ">
      <formula>NOT(ISERROR(SEARCH("ОДНОРОДНЫЕ",L66)))</formula>
    </cfRule>
    <cfRule type="containsText" dxfId="195" priority="210" operator="containsText" text="НЕОДНОРОДНЫЕ">
      <formula>NOT(ISERROR(SEARCH("НЕОДНОРОДНЫЕ",L66)))</formula>
    </cfRule>
  </conditionalFormatting>
  <conditionalFormatting sqref="L66">
    <cfRule type="containsText" dxfId="194" priority="205" operator="containsText" text="НЕОДНОРОДНЫЕ">
      <formula>NOT(ISERROR(SEARCH("НЕОДНОРОДНЫЕ",L66)))</formula>
    </cfRule>
    <cfRule type="containsText" dxfId="193" priority="206" operator="containsText" text="ОДНОРОДНЫЕ">
      <formula>NOT(ISERROR(SEARCH("ОДНОРОДНЫЕ",L66)))</formula>
    </cfRule>
    <cfRule type="containsText" dxfId="192" priority="207" operator="containsText" text="НЕОДНОРОДНЫЕ">
      <formula>NOT(ISERROR(SEARCH("НЕОДНОРОДНЫЕ",L66)))</formula>
    </cfRule>
  </conditionalFormatting>
  <conditionalFormatting sqref="L48">
    <cfRule type="containsText" dxfId="191" priority="202" operator="containsText" text="НЕ">
      <formula>NOT(ISERROR(SEARCH("НЕ",L48)))</formula>
    </cfRule>
    <cfRule type="containsText" dxfId="190" priority="203" operator="containsText" text="ОДНОРОДНЫЕ">
      <formula>NOT(ISERROR(SEARCH("ОДНОРОДНЫЕ",L48)))</formula>
    </cfRule>
    <cfRule type="containsText" dxfId="189" priority="204" operator="containsText" text="НЕОДНОРОДНЫЕ">
      <formula>NOT(ISERROR(SEARCH("НЕОДНОРОДНЫЕ",L48)))</formula>
    </cfRule>
  </conditionalFormatting>
  <conditionalFormatting sqref="L48">
    <cfRule type="containsText" dxfId="188" priority="199" operator="containsText" text="НЕОДНОРОДНЫЕ">
      <formula>NOT(ISERROR(SEARCH("НЕОДНОРОДНЫЕ",L48)))</formula>
    </cfRule>
    <cfRule type="containsText" dxfId="187" priority="200" operator="containsText" text="ОДНОРОДНЫЕ">
      <formula>NOT(ISERROR(SEARCH("ОДНОРОДНЫЕ",L48)))</formula>
    </cfRule>
    <cfRule type="containsText" dxfId="186" priority="201" operator="containsText" text="НЕОДНОРОДНЫЕ">
      <formula>NOT(ISERROR(SEARCH("НЕОДНОРОДНЫЕ",L48)))</formula>
    </cfRule>
  </conditionalFormatting>
  <conditionalFormatting sqref="L52">
    <cfRule type="containsText" dxfId="185" priority="184" operator="containsText" text="НЕ">
      <formula>NOT(ISERROR(SEARCH("НЕ",L52)))</formula>
    </cfRule>
    <cfRule type="containsText" dxfId="184" priority="185" operator="containsText" text="ОДНОРОДНЫЕ">
      <formula>NOT(ISERROR(SEARCH("ОДНОРОДНЫЕ",L52)))</formula>
    </cfRule>
    <cfRule type="containsText" dxfId="183" priority="186" operator="containsText" text="НЕОДНОРОДНЫЕ">
      <formula>NOT(ISERROR(SEARCH("НЕОДНОРОДНЫЕ",L52)))</formula>
    </cfRule>
  </conditionalFormatting>
  <conditionalFormatting sqref="L52">
    <cfRule type="containsText" dxfId="182" priority="181" operator="containsText" text="НЕОДНОРОДНЫЕ">
      <formula>NOT(ISERROR(SEARCH("НЕОДНОРОДНЫЕ",L52)))</formula>
    </cfRule>
    <cfRule type="containsText" dxfId="181" priority="182" operator="containsText" text="ОДНОРОДНЫЕ">
      <formula>NOT(ISERROR(SEARCH("ОДНОРОДНЫЕ",L52)))</formula>
    </cfRule>
    <cfRule type="containsText" dxfId="180" priority="183" operator="containsText" text="НЕОДНОРОДНЫЕ">
      <formula>NOT(ISERROR(SEARCH("НЕОДНОРОДНЫЕ",L52)))</formula>
    </cfRule>
  </conditionalFormatting>
  <conditionalFormatting sqref="L51">
    <cfRule type="containsText" dxfId="179" priority="178" operator="containsText" text="НЕ">
      <formula>NOT(ISERROR(SEARCH("НЕ",L51)))</formula>
    </cfRule>
    <cfRule type="containsText" dxfId="178" priority="179" operator="containsText" text="ОДНОРОДНЫЕ">
      <formula>NOT(ISERROR(SEARCH("ОДНОРОДНЫЕ",L51)))</formula>
    </cfRule>
    <cfRule type="containsText" dxfId="177" priority="180" operator="containsText" text="НЕОДНОРОДНЫЕ">
      <formula>NOT(ISERROR(SEARCH("НЕОДНОРОДНЫЕ",L51)))</formula>
    </cfRule>
  </conditionalFormatting>
  <conditionalFormatting sqref="L51">
    <cfRule type="containsText" dxfId="176" priority="175" operator="containsText" text="НЕОДНОРОДНЫЕ">
      <formula>NOT(ISERROR(SEARCH("НЕОДНОРОДНЫЕ",L51)))</formula>
    </cfRule>
    <cfRule type="containsText" dxfId="175" priority="176" operator="containsText" text="ОДНОРОДНЫЕ">
      <formula>NOT(ISERROR(SEARCH("ОДНОРОДНЫЕ",L51)))</formula>
    </cfRule>
    <cfRule type="containsText" dxfId="174" priority="177" operator="containsText" text="НЕОДНОРОДНЫЕ">
      <formula>NOT(ISERROR(SEARCH("НЕОДНОРОДНЫЕ",L51)))</formula>
    </cfRule>
  </conditionalFormatting>
  <conditionalFormatting sqref="L44 L47">
    <cfRule type="containsText" dxfId="173" priority="172" operator="containsText" text="НЕ">
      <formula>NOT(ISERROR(SEARCH("НЕ",L44)))</formula>
    </cfRule>
    <cfRule type="containsText" dxfId="172" priority="173" operator="containsText" text="ОДНОРОДНЫЕ">
      <formula>NOT(ISERROR(SEARCH("ОДНОРОДНЫЕ",L44)))</formula>
    </cfRule>
    <cfRule type="containsText" dxfId="171" priority="174" operator="containsText" text="НЕОДНОРОДНЫЕ">
      <formula>NOT(ISERROR(SEARCH("НЕОДНОРОДНЫЕ",L44)))</formula>
    </cfRule>
  </conditionalFormatting>
  <conditionalFormatting sqref="L44 L47">
    <cfRule type="containsText" dxfId="170" priority="169" operator="containsText" text="НЕОДНОРОДНЫЕ">
      <formula>NOT(ISERROR(SEARCH("НЕОДНОРОДНЫЕ",L44)))</formula>
    </cfRule>
    <cfRule type="containsText" dxfId="169" priority="170" operator="containsText" text="ОДНОРОДНЫЕ">
      <formula>NOT(ISERROR(SEARCH("ОДНОРОДНЫЕ",L44)))</formula>
    </cfRule>
    <cfRule type="containsText" dxfId="168" priority="171" operator="containsText" text="НЕОДНОРОДНЫЕ">
      <formula>NOT(ISERROR(SEARCH("НЕОДНОРОДНЫЕ",L44)))</formula>
    </cfRule>
  </conditionalFormatting>
  <conditionalFormatting sqref="L46">
    <cfRule type="containsText" dxfId="167" priority="166" operator="containsText" text="НЕ">
      <formula>NOT(ISERROR(SEARCH("НЕ",L46)))</formula>
    </cfRule>
    <cfRule type="containsText" dxfId="166" priority="167" operator="containsText" text="ОДНОРОДНЫЕ">
      <formula>NOT(ISERROR(SEARCH("ОДНОРОДНЫЕ",L46)))</formula>
    </cfRule>
    <cfRule type="containsText" dxfId="165" priority="168" operator="containsText" text="НЕОДНОРОДНЫЕ">
      <formula>NOT(ISERROR(SEARCH("НЕОДНОРОДНЫЕ",L46)))</formula>
    </cfRule>
  </conditionalFormatting>
  <conditionalFormatting sqref="L46">
    <cfRule type="containsText" dxfId="164" priority="163" operator="containsText" text="НЕОДНОРОДНЫЕ">
      <formula>NOT(ISERROR(SEARCH("НЕОДНОРОДНЫЕ",L46)))</formula>
    </cfRule>
    <cfRule type="containsText" dxfId="163" priority="164" operator="containsText" text="ОДНОРОДНЫЕ">
      <formula>NOT(ISERROR(SEARCH("ОДНОРОДНЫЕ",L46)))</formula>
    </cfRule>
    <cfRule type="containsText" dxfId="162" priority="165" operator="containsText" text="НЕОДНОРОДНЫЕ">
      <formula>NOT(ISERROR(SEARCH("НЕОДНОРОДНЫЕ",L46)))</formula>
    </cfRule>
  </conditionalFormatting>
  <conditionalFormatting sqref="L45">
    <cfRule type="containsText" dxfId="161" priority="160" operator="containsText" text="НЕ">
      <formula>NOT(ISERROR(SEARCH("НЕ",L45)))</formula>
    </cfRule>
    <cfRule type="containsText" dxfId="160" priority="161" operator="containsText" text="ОДНОРОДНЫЕ">
      <formula>NOT(ISERROR(SEARCH("ОДНОРОДНЫЕ",L45)))</formula>
    </cfRule>
    <cfRule type="containsText" dxfId="159" priority="162" operator="containsText" text="НЕОДНОРОДНЫЕ">
      <formula>NOT(ISERROR(SEARCH("НЕОДНОРОДНЫЕ",L45)))</formula>
    </cfRule>
  </conditionalFormatting>
  <conditionalFormatting sqref="L45">
    <cfRule type="containsText" dxfId="158" priority="157" operator="containsText" text="НЕОДНОРОДНЫЕ">
      <formula>NOT(ISERROR(SEARCH("НЕОДНОРОДНЫЕ",L45)))</formula>
    </cfRule>
    <cfRule type="containsText" dxfId="157" priority="158" operator="containsText" text="ОДНОРОДНЫЕ">
      <formula>NOT(ISERROR(SEARCH("ОДНОРОДНЫЕ",L45)))</formula>
    </cfRule>
    <cfRule type="containsText" dxfId="156" priority="159" operator="containsText" text="НЕОДНОРОДНЫЕ">
      <formula>NOT(ISERROR(SEARCH("НЕОДНОРОДНЫЕ",L45)))</formula>
    </cfRule>
  </conditionalFormatting>
  <conditionalFormatting sqref="L39">
    <cfRule type="containsText" dxfId="155" priority="154" operator="containsText" text="НЕ">
      <formula>NOT(ISERROR(SEARCH("НЕ",L39)))</formula>
    </cfRule>
    <cfRule type="containsText" dxfId="154" priority="155" operator="containsText" text="ОДНОРОДНЫЕ">
      <formula>NOT(ISERROR(SEARCH("ОДНОРОДНЫЕ",L39)))</formula>
    </cfRule>
    <cfRule type="containsText" dxfId="153" priority="156" operator="containsText" text="НЕОДНОРОДНЫЕ">
      <formula>NOT(ISERROR(SEARCH("НЕОДНОРОДНЫЕ",L39)))</formula>
    </cfRule>
  </conditionalFormatting>
  <conditionalFormatting sqref="L39">
    <cfRule type="containsText" dxfId="152" priority="151" operator="containsText" text="НЕОДНОРОДНЫЕ">
      <formula>NOT(ISERROR(SEARCH("НЕОДНОРОДНЫЕ",L39)))</formula>
    </cfRule>
    <cfRule type="containsText" dxfId="151" priority="152" operator="containsText" text="ОДНОРОДНЫЕ">
      <formula>NOT(ISERROR(SEARCH("ОДНОРОДНЫЕ",L39)))</formula>
    </cfRule>
    <cfRule type="containsText" dxfId="150" priority="153" operator="containsText" text="НЕОДНОРОДНЫЕ">
      <formula>NOT(ISERROR(SEARCH("НЕОДНОРОДНЫЕ",L39)))</formula>
    </cfRule>
  </conditionalFormatting>
  <conditionalFormatting sqref="L40">
    <cfRule type="containsText" dxfId="149" priority="148" operator="containsText" text="НЕ">
      <formula>NOT(ISERROR(SEARCH("НЕ",L40)))</formula>
    </cfRule>
    <cfRule type="containsText" dxfId="148" priority="149" operator="containsText" text="ОДНОРОДНЫЕ">
      <formula>NOT(ISERROR(SEARCH("ОДНОРОДНЫЕ",L40)))</formula>
    </cfRule>
    <cfRule type="containsText" dxfId="147" priority="150" operator="containsText" text="НЕОДНОРОДНЫЕ">
      <formula>NOT(ISERROR(SEARCH("НЕОДНОРОДНЫЕ",L40)))</formula>
    </cfRule>
  </conditionalFormatting>
  <conditionalFormatting sqref="L40">
    <cfRule type="containsText" dxfId="146" priority="145" operator="containsText" text="НЕОДНОРОДНЫЕ">
      <formula>NOT(ISERROR(SEARCH("НЕОДНОРОДНЫЕ",L40)))</formula>
    </cfRule>
    <cfRule type="containsText" dxfId="145" priority="146" operator="containsText" text="ОДНОРОДНЫЕ">
      <formula>NOT(ISERROR(SEARCH("ОДНОРОДНЫЕ",L40)))</formula>
    </cfRule>
    <cfRule type="containsText" dxfId="144" priority="147" operator="containsText" text="НЕОДНОРОДНЫЕ">
      <formula>NOT(ISERROR(SEARCH("НЕОДНОРОДНЫЕ",L40)))</formula>
    </cfRule>
  </conditionalFormatting>
  <conditionalFormatting sqref="L41">
    <cfRule type="containsText" dxfId="143" priority="142" operator="containsText" text="НЕ">
      <formula>NOT(ISERROR(SEARCH("НЕ",L41)))</formula>
    </cfRule>
    <cfRule type="containsText" dxfId="142" priority="143" operator="containsText" text="ОДНОРОДНЫЕ">
      <formula>NOT(ISERROR(SEARCH("ОДНОРОДНЫЕ",L41)))</formula>
    </cfRule>
    <cfRule type="containsText" dxfId="141" priority="144" operator="containsText" text="НЕОДНОРОДНЫЕ">
      <formula>NOT(ISERROR(SEARCH("НЕОДНОРОДНЫЕ",L41)))</formula>
    </cfRule>
  </conditionalFormatting>
  <conditionalFormatting sqref="L41">
    <cfRule type="containsText" dxfId="140" priority="139" operator="containsText" text="НЕОДНОРОДНЫЕ">
      <formula>NOT(ISERROR(SEARCH("НЕОДНОРОДНЫЕ",L41)))</formula>
    </cfRule>
    <cfRule type="containsText" dxfId="139" priority="140" operator="containsText" text="ОДНОРОДНЫЕ">
      <formula>NOT(ISERROR(SEARCH("ОДНОРОДНЫЕ",L41)))</formula>
    </cfRule>
    <cfRule type="containsText" dxfId="138" priority="141" operator="containsText" text="НЕОДНОРОДНЫЕ">
      <formula>NOT(ISERROR(SEARCH("НЕОДНОРОДНЫЕ",L41)))</formula>
    </cfRule>
  </conditionalFormatting>
  <conditionalFormatting sqref="L43">
    <cfRule type="containsText" dxfId="137" priority="136" operator="containsText" text="НЕ">
      <formula>NOT(ISERROR(SEARCH("НЕ",L43)))</formula>
    </cfRule>
    <cfRule type="containsText" dxfId="136" priority="137" operator="containsText" text="ОДНОРОДНЫЕ">
      <formula>NOT(ISERROR(SEARCH("ОДНОРОДНЫЕ",L43)))</formula>
    </cfRule>
    <cfRule type="containsText" dxfId="135" priority="138" operator="containsText" text="НЕОДНОРОДНЫЕ">
      <formula>NOT(ISERROR(SEARCH("НЕОДНОРОДНЫЕ",L43)))</formula>
    </cfRule>
  </conditionalFormatting>
  <conditionalFormatting sqref="L43">
    <cfRule type="containsText" dxfId="134" priority="133" operator="containsText" text="НЕОДНОРОДНЫЕ">
      <formula>NOT(ISERROR(SEARCH("НЕОДНОРОДНЫЕ",L43)))</formula>
    </cfRule>
    <cfRule type="containsText" dxfId="133" priority="134" operator="containsText" text="ОДНОРОДНЫЕ">
      <formula>NOT(ISERROR(SEARCH("ОДНОРОДНЫЕ",L43)))</formula>
    </cfRule>
    <cfRule type="containsText" dxfId="132" priority="135" operator="containsText" text="НЕОДНОРОДНЫЕ">
      <formula>NOT(ISERROR(SEARCH("НЕОДНОРОДНЫЕ",L43)))</formula>
    </cfRule>
  </conditionalFormatting>
  <conditionalFormatting sqref="L42">
    <cfRule type="containsText" dxfId="131" priority="130" operator="containsText" text="НЕ">
      <formula>NOT(ISERROR(SEARCH("НЕ",L42)))</formula>
    </cfRule>
    <cfRule type="containsText" dxfId="130" priority="131" operator="containsText" text="ОДНОРОДНЫЕ">
      <formula>NOT(ISERROR(SEARCH("ОДНОРОДНЫЕ",L42)))</formula>
    </cfRule>
    <cfRule type="containsText" dxfId="129" priority="132" operator="containsText" text="НЕОДНОРОДНЫЕ">
      <formula>NOT(ISERROR(SEARCH("НЕОДНОРОДНЫЕ",L42)))</formula>
    </cfRule>
  </conditionalFormatting>
  <conditionalFormatting sqref="L42">
    <cfRule type="containsText" dxfId="128" priority="127" operator="containsText" text="НЕОДНОРОДНЫЕ">
      <formula>NOT(ISERROR(SEARCH("НЕОДНОРОДНЫЕ",L42)))</formula>
    </cfRule>
    <cfRule type="containsText" dxfId="127" priority="128" operator="containsText" text="ОДНОРОДНЫЕ">
      <formula>NOT(ISERROR(SEARCH("ОДНОРОДНЫЕ",L42)))</formula>
    </cfRule>
    <cfRule type="containsText" dxfId="126" priority="129" operator="containsText" text="НЕОДНОРОДНЫЕ">
      <formula>NOT(ISERROR(SEARCH("НЕОДНОРОДНЫЕ",L42)))</formula>
    </cfRule>
  </conditionalFormatting>
  <conditionalFormatting sqref="L33">
    <cfRule type="containsText" dxfId="125" priority="124" operator="containsText" text="НЕ">
      <formula>NOT(ISERROR(SEARCH("НЕ",L33)))</formula>
    </cfRule>
    <cfRule type="containsText" dxfId="124" priority="125" operator="containsText" text="ОДНОРОДНЫЕ">
      <formula>NOT(ISERROR(SEARCH("ОДНОРОДНЫЕ",L33)))</formula>
    </cfRule>
    <cfRule type="containsText" dxfId="123" priority="126" operator="containsText" text="НЕОДНОРОДНЫЕ">
      <formula>NOT(ISERROR(SEARCH("НЕОДНОРОДНЫЕ",L33)))</formula>
    </cfRule>
  </conditionalFormatting>
  <conditionalFormatting sqref="L33">
    <cfRule type="containsText" dxfId="122" priority="121" operator="containsText" text="НЕОДНОРОДНЫЕ">
      <formula>NOT(ISERROR(SEARCH("НЕОДНОРОДНЫЕ",L33)))</formula>
    </cfRule>
    <cfRule type="containsText" dxfId="121" priority="122" operator="containsText" text="ОДНОРОДНЫЕ">
      <formula>NOT(ISERROR(SEARCH("ОДНОРОДНЫЕ",L33)))</formula>
    </cfRule>
    <cfRule type="containsText" dxfId="120" priority="123" operator="containsText" text="НЕОДНОРОДНЫЕ">
      <formula>NOT(ISERROR(SEARCH("НЕОДНОРОДНЫЕ",L33)))</formula>
    </cfRule>
  </conditionalFormatting>
  <conditionalFormatting sqref="L34">
    <cfRule type="containsText" dxfId="119" priority="118" operator="containsText" text="НЕ">
      <formula>NOT(ISERROR(SEARCH("НЕ",L34)))</formula>
    </cfRule>
    <cfRule type="containsText" dxfId="118" priority="119" operator="containsText" text="ОДНОРОДНЫЕ">
      <formula>NOT(ISERROR(SEARCH("ОДНОРОДНЫЕ",L34)))</formula>
    </cfRule>
    <cfRule type="containsText" dxfId="117" priority="120" operator="containsText" text="НЕОДНОРОДНЫЕ">
      <formula>NOT(ISERROR(SEARCH("НЕОДНОРОДНЫЕ",L34)))</formula>
    </cfRule>
  </conditionalFormatting>
  <conditionalFormatting sqref="L34">
    <cfRule type="containsText" dxfId="116" priority="115" operator="containsText" text="НЕОДНОРОДНЫЕ">
      <formula>NOT(ISERROR(SEARCH("НЕОДНОРОДНЫЕ",L34)))</formula>
    </cfRule>
    <cfRule type="containsText" dxfId="115" priority="116" operator="containsText" text="ОДНОРОДНЫЕ">
      <formula>NOT(ISERROR(SEARCH("ОДНОРОДНЫЕ",L34)))</formula>
    </cfRule>
    <cfRule type="containsText" dxfId="114" priority="117" operator="containsText" text="НЕОДНОРОДНЫЕ">
      <formula>NOT(ISERROR(SEARCH("НЕОДНОРОДНЫЕ",L34)))</formula>
    </cfRule>
  </conditionalFormatting>
  <conditionalFormatting sqref="L35 L38">
    <cfRule type="containsText" dxfId="113" priority="112" operator="containsText" text="НЕ">
      <formula>NOT(ISERROR(SEARCH("НЕ",L35)))</formula>
    </cfRule>
    <cfRule type="containsText" dxfId="112" priority="113" operator="containsText" text="ОДНОРОДНЫЕ">
      <formula>NOT(ISERROR(SEARCH("ОДНОРОДНЫЕ",L35)))</formula>
    </cfRule>
    <cfRule type="containsText" dxfId="111" priority="114" operator="containsText" text="НЕОДНОРОДНЫЕ">
      <formula>NOT(ISERROR(SEARCH("НЕОДНОРОДНЫЕ",L35)))</formula>
    </cfRule>
  </conditionalFormatting>
  <conditionalFormatting sqref="L35 L38">
    <cfRule type="containsText" dxfId="110" priority="109" operator="containsText" text="НЕОДНОРОДНЫЕ">
      <formula>NOT(ISERROR(SEARCH("НЕОДНОРОДНЫЕ",L35)))</formula>
    </cfRule>
    <cfRule type="containsText" dxfId="109" priority="110" operator="containsText" text="ОДНОРОДНЫЕ">
      <formula>NOT(ISERROR(SEARCH("ОДНОРОДНЫЕ",L35)))</formula>
    </cfRule>
    <cfRule type="containsText" dxfId="108" priority="111" operator="containsText" text="НЕОДНОРОДНЫЕ">
      <formula>NOT(ISERROR(SEARCH("НЕОДНОРОДНЫЕ",L35)))</formula>
    </cfRule>
  </conditionalFormatting>
  <conditionalFormatting sqref="L37">
    <cfRule type="containsText" dxfId="107" priority="106" operator="containsText" text="НЕ">
      <formula>NOT(ISERROR(SEARCH("НЕ",L37)))</formula>
    </cfRule>
    <cfRule type="containsText" dxfId="106" priority="107" operator="containsText" text="ОДНОРОДНЫЕ">
      <formula>NOT(ISERROR(SEARCH("ОДНОРОДНЫЕ",L37)))</formula>
    </cfRule>
    <cfRule type="containsText" dxfId="105" priority="108" operator="containsText" text="НЕОДНОРОДНЫЕ">
      <formula>NOT(ISERROR(SEARCH("НЕОДНОРОДНЫЕ",L37)))</formula>
    </cfRule>
  </conditionalFormatting>
  <conditionalFormatting sqref="L37">
    <cfRule type="containsText" dxfId="104" priority="103" operator="containsText" text="НЕОДНОРОДНЫЕ">
      <formula>NOT(ISERROR(SEARCH("НЕОДНОРОДНЫЕ",L37)))</formula>
    </cfRule>
    <cfRule type="containsText" dxfId="103" priority="104" operator="containsText" text="ОДНОРОДНЫЕ">
      <formula>NOT(ISERROR(SEARCH("ОДНОРОДНЫЕ",L37)))</formula>
    </cfRule>
    <cfRule type="containsText" dxfId="102" priority="105" operator="containsText" text="НЕОДНОРОДНЫЕ">
      <formula>NOT(ISERROR(SEARCH("НЕОДНОРОДНЫЕ",L37)))</formula>
    </cfRule>
  </conditionalFormatting>
  <conditionalFormatting sqref="L36">
    <cfRule type="containsText" dxfId="101" priority="100" operator="containsText" text="НЕ">
      <formula>NOT(ISERROR(SEARCH("НЕ",L36)))</formula>
    </cfRule>
    <cfRule type="containsText" dxfId="100" priority="101" operator="containsText" text="ОДНОРОДНЫЕ">
      <formula>NOT(ISERROR(SEARCH("ОДНОРОДНЫЕ",L36)))</formula>
    </cfRule>
    <cfRule type="containsText" dxfId="99" priority="102" operator="containsText" text="НЕОДНОРОДНЫЕ">
      <formula>NOT(ISERROR(SEARCH("НЕОДНОРОДНЫЕ",L36)))</formula>
    </cfRule>
  </conditionalFormatting>
  <conditionalFormatting sqref="L36">
    <cfRule type="containsText" dxfId="98" priority="97" operator="containsText" text="НЕОДНОРОДНЫЕ">
      <formula>NOT(ISERROR(SEARCH("НЕОДНОРОДНЫЕ",L36)))</formula>
    </cfRule>
    <cfRule type="containsText" dxfId="97" priority="98" operator="containsText" text="ОДНОРОДНЫЕ">
      <formula>NOT(ISERROR(SEARCH("ОДНОРОДНЫЕ",L36)))</formula>
    </cfRule>
    <cfRule type="containsText" dxfId="96" priority="99" operator="containsText" text="НЕОДНОРОДНЫЕ">
      <formula>NOT(ISERROR(SEARCH("НЕОДНОРОДНЫЕ",L36)))</formula>
    </cfRule>
  </conditionalFormatting>
  <conditionalFormatting sqref="L27">
    <cfRule type="containsText" dxfId="95" priority="94" operator="containsText" text="НЕ">
      <formula>NOT(ISERROR(SEARCH("НЕ",L27)))</formula>
    </cfRule>
    <cfRule type="containsText" dxfId="94" priority="95" operator="containsText" text="ОДНОРОДНЫЕ">
      <formula>NOT(ISERROR(SEARCH("ОДНОРОДНЫЕ",L27)))</formula>
    </cfRule>
    <cfRule type="containsText" dxfId="93" priority="96" operator="containsText" text="НЕОДНОРОДНЫЕ">
      <formula>NOT(ISERROR(SEARCH("НЕОДНОРОДНЫЕ",L27)))</formula>
    </cfRule>
  </conditionalFormatting>
  <conditionalFormatting sqref="L27">
    <cfRule type="containsText" dxfId="92" priority="91" operator="containsText" text="НЕОДНОРОДНЫЕ">
      <formula>NOT(ISERROR(SEARCH("НЕОДНОРОДНЫЕ",L27)))</formula>
    </cfRule>
    <cfRule type="containsText" dxfId="91" priority="92" operator="containsText" text="ОДНОРОДНЫЕ">
      <formula>NOT(ISERROR(SEARCH("ОДНОРОДНЫЕ",L27)))</formula>
    </cfRule>
    <cfRule type="containsText" dxfId="90" priority="93" operator="containsText" text="НЕОДНОРОДНЫЕ">
      <formula>NOT(ISERROR(SEARCH("НЕОДНОРОДНЫЕ",L27)))</formula>
    </cfRule>
  </conditionalFormatting>
  <conditionalFormatting sqref="L28">
    <cfRule type="containsText" dxfId="89" priority="88" operator="containsText" text="НЕ">
      <formula>NOT(ISERROR(SEARCH("НЕ",L28)))</formula>
    </cfRule>
    <cfRule type="containsText" dxfId="88" priority="89" operator="containsText" text="ОДНОРОДНЫЕ">
      <formula>NOT(ISERROR(SEARCH("ОДНОРОДНЫЕ",L28)))</formula>
    </cfRule>
    <cfRule type="containsText" dxfId="87" priority="90" operator="containsText" text="НЕОДНОРОДНЫЕ">
      <formula>NOT(ISERROR(SEARCH("НЕОДНОРОДНЫЕ",L28)))</formula>
    </cfRule>
  </conditionalFormatting>
  <conditionalFormatting sqref="L28">
    <cfRule type="containsText" dxfId="86" priority="85" operator="containsText" text="НЕОДНОРОДНЫЕ">
      <formula>NOT(ISERROR(SEARCH("НЕОДНОРОДНЫЕ",L28)))</formula>
    </cfRule>
    <cfRule type="containsText" dxfId="85" priority="86" operator="containsText" text="ОДНОРОДНЫЕ">
      <formula>NOT(ISERROR(SEARCH("ОДНОРОДНЫЕ",L28)))</formula>
    </cfRule>
    <cfRule type="containsText" dxfId="84" priority="87" operator="containsText" text="НЕОДНОРОДНЫЕ">
      <formula>NOT(ISERROR(SEARCH("НЕОДНОРОДНЫЕ",L28)))</formula>
    </cfRule>
  </conditionalFormatting>
  <conditionalFormatting sqref="L29 L32">
    <cfRule type="containsText" dxfId="83" priority="82" operator="containsText" text="НЕ">
      <formula>NOT(ISERROR(SEARCH("НЕ",L29)))</formula>
    </cfRule>
    <cfRule type="containsText" dxfId="82" priority="83" operator="containsText" text="ОДНОРОДНЫЕ">
      <formula>NOT(ISERROR(SEARCH("ОДНОРОДНЫЕ",L29)))</formula>
    </cfRule>
    <cfRule type="containsText" dxfId="81" priority="84" operator="containsText" text="НЕОДНОРОДНЫЕ">
      <formula>NOT(ISERROR(SEARCH("НЕОДНОРОДНЫЕ",L29)))</formula>
    </cfRule>
  </conditionalFormatting>
  <conditionalFormatting sqref="L29 L32">
    <cfRule type="containsText" dxfId="80" priority="79" operator="containsText" text="НЕОДНОРОДНЫЕ">
      <formula>NOT(ISERROR(SEARCH("НЕОДНОРОДНЫЕ",L29)))</formula>
    </cfRule>
    <cfRule type="containsText" dxfId="79" priority="80" operator="containsText" text="ОДНОРОДНЫЕ">
      <formula>NOT(ISERROR(SEARCH("ОДНОРОДНЫЕ",L29)))</formula>
    </cfRule>
    <cfRule type="containsText" dxfId="78" priority="81" operator="containsText" text="НЕОДНОРОДНЫЕ">
      <formula>NOT(ISERROR(SEARCH("НЕОДНОРОДНЫЕ",L29)))</formula>
    </cfRule>
  </conditionalFormatting>
  <conditionalFormatting sqref="L31">
    <cfRule type="containsText" dxfId="77" priority="76" operator="containsText" text="НЕ">
      <formula>NOT(ISERROR(SEARCH("НЕ",L31)))</formula>
    </cfRule>
    <cfRule type="containsText" dxfId="76" priority="77" operator="containsText" text="ОДНОРОДНЫЕ">
      <formula>NOT(ISERROR(SEARCH("ОДНОРОДНЫЕ",L31)))</formula>
    </cfRule>
    <cfRule type="containsText" dxfId="75" priority="78" operator="containsText" text="НЕОДНОРОДНЫЕ">
      <formula>NOT(ISERROR(SEARCH("НЕОДНОРОДНЫЕ",L31)))</formula>
    </cfRule>
  </conditionalFormatting>
  <conditionalFormatting sqref="L31">
    <cfRule type="containsText" dxfId="74" priority="73" operator="containsText" text="НЕОДНОРОДНЫЕ">
      <formula>NOT(ISERROR(SEARCH("НЕОДНОРОДНЫЕ",L31)))</formula>
    </cfRule>
    <cfRule type="containsText" dxfId="73" priority="74" operator="containsText" text="ОДНОРОДНЫЕ">
      <formula>NOT(ISERROR(SEARCH("ОДНОРОДНЫЕ",L31)))</formula>
    </cfRule>
    <cfRule type="containsText" dxfId="72" priority="75" operator="containsText" text="НЕОДНОРОДНЫЕ">
      <formula>NOT(ISERROR(SEARCH("НЕОДНОРОДНЫЕ",L31)))</formula>
    </cfRule>
  </conditionalFormatting>
  <conditionalFormatting sqref="L30">
    <cfRule type="containsText" dxfId="71" priority="70" operator="containsText" text="НЕ">
      <formula>NOT(ISERROR(SEARCH("НЕ",L30)))</formula>
    </cfRule>
    <cfRule type="containsText" dxfId="70" priority="71" operator="containsText" text="ОДНОРОДНЫЕ">
      <formula>NOT(ISERROR(SEARCH("ОДНОРОДНЫЕ",L30)))</formula>
    </cfRule>
    <cfRule type="containsText" dxfId="69" priority="72" operator="containsText" text="НЕОДНОРОДНЫЕ">
      <formula>NOT(ISERROR(SEARCH("НЕОДНОРОДНЫЕ",L30)))</formula>
    </cfRule>
  </conditionalFormatting>
  <conditionalFormatting sqref="L30">
    <cfRule type="containsText" dxfId="68" priority="67" operator="containsText" text="НЕОДНОРОДНЫЕ">
      <formula>NOT(ISERROR(SEARCH("НЕОДНОРОДНЫЕ",L30)))</formula>
    </cfRule>
    <cfRule type="containsText" dxfId="67" priority="68" operator="containsText" text="ОДНОРОДНЫЕ">
      <formula>NOT(ISERROR(SEARCH("ОДНОРОДНЫЕ",L30)))</formula>
    </cfRule>
    <cfRule type="containsText" dxfId="66" priority="69" operator="containsText" text="НЕОДНОРОДНЫЕ">
      <formula>NOT(ISERROR(SEARCH("НЕОДНОРОДНЫЕ",L30)))</formula>
    </cfRule>
  </conditionalFormatting>
  <conditionalFormatting sqref="L23 L26">
    <cfRule type="containsText" dxfId="65" priority="64" operator="containsText" text="НЕ">
      <formula>NOT(ISERROR(SEARCH("НЕ",L23)))</formula>
    </cfRule>
    <cfRule type="containsText" dxfId="64" priority="65" operator="containsText" text="ОДНОРОДНЫЕ">
      <formula>NOT(ISERROR(SEARCH("ОДНОРОДНЫЕ",L23)))</formula>
    </cfRule>
    <cfRule type="containsText" dxfId="63" priority="66" operator="containsText" text="НЕОДНОРОДНЫЕ">
      <formula>NOT(ISERROR(SEARCH("НЕОДНОРОДНЫЕ",L23)))</formula>
    </cfRule>
  </conditionalFormatting>
  <conditionalFormatting sqref="L23 L26">
    <cfRule type="containsText" dxfId="62" priority="61" operator="containsText" text="НЕОДНОРОДНЫЕ">
      <formula>NOT(ISERROR(SEARCH("НЕОДНОРОДНЫЕ",L23)))</formula>
    </cfRule>
    <cfRule type="containsText" dxfId="61" priority="62" operator="containsText" text="ОДНОРОДНЫЕ">
      <formula>NOT(ISERROR(SEARCH("ОДНОРОДНЫЕ",L23)))</formula>
    </cfRule>
    <cfRule type="containsText" dxfId="60" priority="63" operator="containsText" text="НЕОДНОРОДНЫЕ">
      <formula>NOT(ISERROR(SEARCH("НЕОДНОРОДНЫЕ",L23)))</formula>
    </cfRule>
  </conditionalFormatting>
  <conditionalFormatting sqref="L25">
    <cfRule type="containsText" dxfId="59" priority="58" operator="containsText" text="НЕ">
      <formula>NOT(ISERROR(SEARCH("НЕ",L25)))</formula>
    </cfRule>
    <cfRule type="containsText" dxfId="58" priority="59" operator="containsText" text="ОДНОРОДНЫЕ">
      <formula>NOT(ISERROR(SEARCH("ОДНОРОДНЫЕ",L25)))</formula>
    </cfRule>
    <cfRule type="containsText" dxfId="57" priority="60" operator="containsText" text="НЕОДНОРОДНЫЕ">
      <formula>NOT(ISERROR(SEARCH("НЕОДНОРОДНЫЕ",L25)))</formula>
    </cfRule>
  </conditionalFormatting>
  <conditionalFormatting sqref="L25">
    <cfRule type="containsText" dxfId="56" priority="55" operator="containsText" text="НЕОДНОРОДНЫЕ">
      <formula>NOT(ISERROR(SEARCH("НЕОДНОРОДНЫЕ",L25)))</formula>
    </cfRule>
    <cfRule type="containsText" dxfId="55" priority="56" operator="containsText" text="ОДНОРОДНЫЕ">
      <formula>NOT(ISERROR(SEARCH("ОДНОРОДНЫЕ",L25)))</formula>
    </cfRule>
    <cfRule type="containsText" dxfId="54" priority="57" operator="containsText" text="НЕОДНОРОДНЫЕ">
      <formula>NOT(ISERROR(SEARCH("НЕОДНОРОДНЫЕ",L25)))</formula>
    </cfRule>
  </conditionalFormatting>
  <conditionalFormatting sqref="L24">
    <cfRule type="containsText" dxfId="53" priority="52" operator="containsText" text="НЕ">
      <formula>NOT(ISERROR(SEARCH("НЕ",L24)))</formula>
    </cfRule>
    <cfRule type="containsText" dxfId="52" priority="53" operator="containsText" text="ОДНОРОДНЫЕ">
      <formula>NOT(ISERROR(SEARCH("ОДНОРОДНЫЕ",L24)))</formula>
    </cfRule>
    <cfRule type="containsText" dxfId="51" priority="54" operator="containsText" text="НЕОДНОРОДНЫЕ">
      <formula>NOT(ISERROR(SEARCH("НЕОДНОРОДНЫЕ",L24)))</formula>
    </cfRule>
  </conditionalFormatting>
  <conditionalFormatting sqref="L24">
    <cfRule type="containsText" dxfId="50" priority="49" operator="containsText" text="НЕОДНОРОДНЫЕ">
      <formula>NOT(ISERROR(SEARCH("НЕОДНОРОДНЫЕ",L24)))</formula>
    </cfRule>
    <cfRule type="containsText" dxfId="49" priority="50" operator="containsText" text="ОДНОРОДНЫЕ">
      <formula>NOT(ISERROR(SEARCH("ОДНОРОДНЫЕ",L24)))</formula>
    </cfRule>
    <cfRule type="containsText" dxfId="48" priority="51" operator="containsText" text="НЕОДНОРОДНЫЕ">
      <formula>NOT(ISERROR(SEARCH("НЕОДНОРОДНЫЕ",L24)))</formula>
    </cfRule>
  </conditionalFormatting>
  <conditionalFormatting sqref="L60">
    <cfRule type="containsText" dxfId="47" priority="46" operator="containsText" text="НЕ">
      <formula>NOT(ISERROR(SEARCH("НЕ",L60)))</formula>
    </cfRule>
    <cfRule type="containsText" dxfId="46" priority="47" operator="containsText" text="ОДНОРОДНЫЕ">
      <formula>NOT(ISERROR(SEARCH("ОДНОРОДНЫЕ",L60)))</formula>
    </cfRule>
    <cfRule type="containsText" dxfId="45" priority="48" operator="containsText" text="НЕОДНОРОДНЫЕ">
      <formula>NOT(ISERROR(SEARCH("НЕОДНОРОДНЫЕ",L60)))</formula>
    </cfRule>
  </conditionalFormatting>
  <conditionalFormatting sqref="L60">
    <cfRule type="containsText" dxfId="44" priority="43" operator="containsText" text="НЕОДНОРОДНЫЕ">
      <formula>NOT(ISERROR(SEARCH("НЕОДНОРОДНЫЕ",L60)))</formula>
    </cfRule>
    <cfRule type="containsText" dxfId="43" priority="44" operator="containsText" text="ОДНОРОДНЫЕ">
      <formula>NOT(ISERROR(SEARCH("ОДНОРОДНЫЕ",L60)))</formula>
    </cfRule>
    <cfRule type="containsText" dxfId="42" priority="45" operator="containsText" text="НЕОДНОРОДНЫЕ">
      <formula>NOT(ISERROR(SEARCH("НЕОДНОРОДНЫЕ",L60)))</formula>
    </cfRule>
  </conditionalFormatting>
  <conditionalFormatting sqref="L61">
    <cfRule type="containsText" dxfId="41" priority="40" operator="containsText" text="НЕ">
      <formula>NOT(ISERROR(SEARCH("НЕ",L61)))</formula>
    </cfRule>
    <cfRule type="containsText" dxfId="40" priority="41" operator="containsText" text="ОДНОРОДНЫЕ">
      <formula>NOT(ISERROR(SEARCH("ОДНОРОДНЫЕ",L61)))</formula>
    </cfRule>
    <cfRule type="containsText" dxfId="39" priority="42" operator="containsText" text="НЕОДНОРОДНЫЕ">
      <formula>NOT(ISERROR(SEARCH("НЕОДНОРОДНЫЕ",L61)))</formula>
    </cfRule>
  </conditionalFormatting>
  <conditionalFormatting sqref="L61">
    <cfRule type="containsText" dxfId="38" priority="37" operator="containsText" text="НЕОДНОРОДНЫЕ">
      <formula>NOT(ISERROR(SEARCH("НЕОДНОРОДНЫЕ",L61)))</formula>
    </cfRule>
    <cfRule type="containsText" dxfId="37" priority="38" operator="containsText" text="ОДНОРОДНЫЕ">
      <formula>NOT(ISERROR(SEARCH("ОДНОРОДНЫЕ",L61)))</formula>
    </cfRule>
    <cfRule type="containsText" dxfId="36" priority="39" operator="containsText" text="НЕОДНОРОДНЫЕ">
      <formula>NOT(ISERROR(SEARCH("НЕОДНОРОДНЫЕ",L61)))</formula>
    </cfRule>
  </conditionalFormatting>
  <conditionalFormatting sqref="L54">
    <cfRule type="containsText" dxfId="35" priority="34" operator="containsText" text="НЕ">
      <formula>NOT(ISERROR(SEARCH("НЕ",L54)))</formula>
    </cfRule>
    <cfRule type="containsText" dxfId="34" priority="35" operator="containsText" text="ОДНОРОДНЫЕ">
      <formula>NOT(ISERROR(SEARCH("ОДНОРОДНЫЕ",L54)))</formula>
    </cfRule>
    <cfRule type="containsText" dxfId="33" priority="36" operator="containsText" text="НЕОДНОРОДНЫЕ">
      <formula>NOT(ISERROR(SEARCH("НЕОДНОРОДНЫЕ",L54)))</formula>
    </cfRule>
  </conditionalFormatting>
  <conditionalFormatting sqref="L54">
    <cfRule type="containsText" dxfId="32" priority="31" operator="containsText" text="НЕОДНОРОДНЫЕ">
      <formula>NOT(ISERROR(SEARCH("НЕОДНОРОДНЫЕ",L54)))</formula>
    </cfRule>
    <cfRule type="containsText" dxfId="31" priority="32" operator="containsText" text="ОДНОРОДНЫЕ">
      <formula>NOT(ISERROR(SEARCH("ОДНОРОДНЫЕ",L54)))</formula>
    </cfRule>
    <cfRule type="containsText" dxfId="30" priority="33" operator="containsText" text="НЕОДНОРОДНЫЕ">
      <formula>NOT(ISERROR(SEARCH("НЕОДНОРОДНЫЕ",L54)))</formula>
    </cfRule>
  </conditionalFormatting>
  <conditionalFormatting sqref="L55">
    <cfRule type="containsText" dxfId="29" priority="28" operator="containsText" text="НЕ">
      <formula>NOT(ISERROR(SEARCH("НЕ",L55)))</formula>
    </cfRule>
    <cfRule type="containsText" dxfId="28" priority="29" operator="containsText" text="ОДНОРОДНЫЕ">
      <formula>NOT(ISERROR(SEARCH("ОДНОРОДНЫЕ",L55)))</formula>
    </cfRule>
    <cfRule type="containsText" dxfId="27" priority="30" operator="containsText" text="НЕОДНОРОДНЫЕ">
      <formula>NOT(ISERROR(SEARCH("НЕОДНОРОДНЫЕ",L55)))</formula>
    </cfRule>
  </conditionalFormatting>
  <conditionalFormatting sqref="L55">
    <cfRule type="containsText" dxfId="26" priority="25" operator="containsText" text="НЕОДНОРОДНЫЕ">
      <formula>NOT(ISERROR(SEARCH("НЕОДНОРОДНЫЕ",L55)))</formula>
    </cfRule>
    <cfRule type="containsText" dxfId="25" priority="26" operator="containsText" text="ОДНОРОДНЫЕ">
      <formula>NOT(ISERROR(SEARCH("ОДНОРОДНЫЕ",L55)))</formula>
    </cfRule>
    <cfRule type="containsText" dxfId="24" priority="27" operator="containsText" text="НЕОДНОРОДНЫЕ">
      <formula>NOT(ISERROR(SEARCH("НЕОДНОРОДНЫЕ",L55)))</formula>
    </cfRule>
  </conditionalFormatting>
  <conditionalFormatting sqref="L56 L59">
    <cfRule type="containsText" dxfId="23" priority="22" operator="containsText" text="НЕ">
      <formula>NOT(ISERROR(SEARCH("НЕ",L56)))</formula>
    </cfRule>
    <cfRule type="containsText" dxfId="22" priority="23" operator="containsText" text="ОДНОРОДНЫЕ">
      <formula>NOT(ISERROR(SEARCH("ОДНОРОДНЫЕ",L56)))</formula>
    </cfRule>
    <cfRule type="containsText" dxfId="21" priority="24" operator="containsText" text="НЕОДНОРОДНЫЕ">
      <formula>NOT(ISERROR(SEARCH("НЕОДНОРОДНЫЕ",L56)))</formula>
    </cfRule>
  </conditionalFormatting>
  <conditionalFormatting sqref="L56 L59">
    <cfRule type="containsText" dxfId="20" priority="19" operator="containsText" text="НЕОДНОРОДНЫЕ">
      <formula>NOT(ISERROR(SEARCH("НЕОДНОРОДНЫЕ",L56)))</formula>
    </cfRule>
    <cfRule type="containsText" dxfId="19" priority="20" operator="containsText" text="ОДНОРОДНЫЕ">
      <formula>NOT(ISERROR(SEARCH("ОДНОРОДНЫЕ",L56)))</formula>
    </cfRule>
    <cfRule type="containsText" dxfId="18" priority="21" operator="containsText" text="НЕОДНОРОДНЫЕ">
      <formula>NOT(ISERROR(SEARCH("НЕОДНОРОДНЫЕ",L56)))</formula>
    </cfRule>
  </conditionalFormatting>
  <conditionalFormatting sqref="L58">
    <cfRule type="containsText" dxfId="17" priority="16" operator="containsText" text="НЕ">
      <formula>NOT(ISERROR(SEARCH("НЕ",L58)))</formula>
    </cfRule>
    <cfRule type="containsText" dxfId="16" priority="17" operator="containsText" text="ОДНОРОДНЫЕ">
      <formula>NOT(ISERROR(SEARCH("ОДНОРОДНЫЕ",L58)))</formula>
    </cfRule>
    <cfRule type="containsText" dxfId="15" priority="18" operator="containsText" text="НЕОДНОРОДНЫЕ">
      <formula>NOT(ISERROR(SEARCH("НЕОДНОРОДНЫЕ",L58)))</formula>
    </cfRule>
  </conditionalFormatting>
  <conditionalFormatting sqref="L58">
    <cfRule type="containsText" dxfId="14" priority="13" operator="containsText" text="НЕОДНОРОДНЫЕ">
      <formula>NOT(ISERROR(SEARCH("НЕОДНОРОДНЫЕ",L58)))</formula>
    </cfRule>
    <cfRule type="containsText" dxfId="13" priority="14" operator="containsText" text="ОДНОРОДНЫЕ">
      <formula>NOT(ISERROR(SEARCH("ОДНОРОДНЫЕ",L58)))</formula>
    </cfRule>
    <cfRule type="containsText" dxfId="12" priority="15" operator="containsText" text="НЕОДНОРОДНЫЕ">
      <formula>NOT(ISERROR(SEARCH("НЕОДНОРОДНЫЕ",L58)))</formula>
    </cfRule>
  </conditionalFormatting>
  <conditionalFormatting sqref="L57">
    <cfRule type="containsText" dxfId="11" priority="10" operator="containsText" text="НЕ">
      <formula>NOT(ISERROR(SEARCH("НЕ",L57)))</formula>
    </cfRule>
    <cfRule type="containsText" dxfId="10" priority="11" operator="containsText" text="ОДНОРОДНЫЕ">
      <formula>NOT(ISERROR(SEARCH("ОДНОРОДНЫЕ",L57)))</formula>
    </cfRule>
    <cfRule type="containsText" dxfId="9" priority="12" operator="containsText" text="НЕОДНОРОДНЫЕ">
      <formula>NOT(ISERROR(SEARCH("НЕОДНОРОДНЫЕ",L57)))</formula>
    </cfRule>
  </conditionalFormatting>
  <conditionalFormatting sqref="L57">
    <cfRule type="containsText" dxfId="8" priority="7" operator="containsText" text="НЕОДНОРОДНЫЕ">
      <formula>NOT(ISERROR(SEARCH("НЕОДНОРОДНЫЕ",L57)))</formula>
    </cfRule>
    <cfRule type="containsText" dxfId="7" priority="8" operator="containsText" text="ОДНОРОДНЫЕ">
      <formula>NOT(ISERROR(SEARCH("ОДНОРОДНЫЕ",L57)))</formula>
    </cfRule>
    <cfRule type="containsText" dxfId="6" priority="9" operator="containsText" text="НЕОДНОРОДНЫЕ">
      <formula>NOT(ISERROR(SEARCH("НЕОДНОРОДНЫЕ",L57)))</formula>
    </cfRule>
  </conditionalFormatting>
  <conditionalFormatting sqref="L53">
    <cfRule type="containsText" dxfId="5" priority="4" operator="containsText" text="НЕ">
      <formula>NOT(ISERROR(SEARCH("НЕ",L53)))</formula>
    </cfRule>
    <cfRule type="containsText" dxfId="4" priority="5" operator="containsText" text="ОДНОРОДНЫЕ">
      <formula>NOT(ISERROR(SEARCH("ОДНОРОДНЫЕ",L53)))</formula>
    </cfRule>
    <cfRule type="containsText" dxfId="3" priority="6" operator="containsText" text="НЕОДНОРОДНЫЕ">
      <formula>NOT(ISERROR(SEARCH("НЕОДНОРОДНЫЕ",L53)))</formula>
    </cfRule>
  </conditionalFormatting>
  <conditionalFormatting sqref="L53">
    <cfRule type="containsText" dxfId="2" priority="1" operator="containsText" text="НЕОДНОРОДНЫЕ">
      <formula>NOT(ISERROR(SEARCH("НЕОДНОРОДНЫЕ",L53)))</formula>
    </cfRule>
    <cfRule type="containsText" dxfId="1" priority="2" operator="containsText" text="ОДНОРОДНЫЕ">
      <formula>NOT(ISERROR(SEARCH("ОДНОРОДНЫЕ",L53)))</formula>
    </cfRule>
    <cfRule type="containsText" dxfId="0" priority="3" operator="containsText" text="НЕОДНОРОДНЫЕ">
      <formula>NOT(ISERROR(SEARCH("НЕОДНОРОДНЫЕ",L53)))</formula>
    </cfRule>
  </conditionalFormatting>
  <pageMargins left="0.31496062992125984" right="0.19685039370078741" top="0.35433070866141736" bottom="0.35433070866141736" header="0.11811023622047245" footer="0.11811023622047245"/>
  <pageSetup paperSize="9" scale="70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2024-12-20T01:09:15Z</dcterms:modified>
</cp:coreProperties>
</file>