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<sst xmlns="http://schemas.openxmlformats.org/spreadsheetml/2006/main" count="42" uniqueCount="36">
  <si>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</si>
  <si>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</si>
  <si>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</si>
  <si>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</si>
  <si>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</si>
  <si>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</si>
  <si>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</si>
  <si>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</si>
  <si>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</si>
  <si>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</si>
  <si>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</si>
  <si>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</si>
  <si>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</si>
  <si>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</si>
  <si>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</si>
  <si>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</si>
  <si>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</si>
  <si>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</si>
  <si>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</si>
  <si>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</si>
  <si>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</si>
  <si>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</si>
  <si>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</si>
  <si>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</si>
  <si>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</si>
  <si>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</si>
  <si>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</si>
  <si>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</si>
  <si>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</si>
  <si>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</si>
  <si>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</si>
  <si>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лампы лучистого тепла путем запроса котировок</t>
  </si>
  <si>
    <t>№252-22</t>
  </si>
  <si>
    <t>Поставка лампы лучистого тепла</t>
  </si>
  <si>
    <t>Исходя из имеющегося у Заказчика объёма финансового обеспечения для осуществления закупки НМЦД устанавливается в размере  81 000,00 (восемьдесят одна тысяча рублей).</t>
  </si>
  <si>
    <t>КП вх. -11/22 от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</si>
</sst>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A25" sqref="A25:O2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6" t="s">
        <v>20</v>
      </c>
      <c r="M13" s="26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0" t="s">
        <v>14</v>
      </c>
      <c r="B18" s="31"/>
      <c r="C18" s="32"/>
      <c r="D18" s="31"/>
      <c r="E18" s="15" t="s">
        <v>35</v>
      </c>
      <c r="F18" s="15" t="s">
        <v>35</v>
      </c>
      <c r="G18" s="15" t="s">
        <v>35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6" customFormat="1" ht="30" x14ac:dyDescent="0.25">
      <c r="A20" s="36"/>
      <c r="B20" s="36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4"/>
      <c r="K20" s="35"/>
      <c r="L20" s="35"/>
      <c r="M20" s="35"/>
      <c r="N20" s="35"/>
      <c r="O20" s="29"/>
    </row>
    <row r="21" spans="1:17" s="6" customFormat="1" ht="25.5" x14ac:dyDescent="0.25">
      <c r="A21" s="22">
        <v>1</v>
      </c>
      <c r="B21" s="21" t="s">
        <v>33</v>
      </c>
      <c r="C21" s="23" t="s">
        <v>30</v>
      </c>
      <c r="D21" s="11">
        <v>1</v>
      </c>
      <c r="E21" s="19">
        <v>88800</v>
      </c>
      <c r="F21" s="16">
        <v>89000</v>
      </c>
      <c r="G21" s="16">
        <v>81000</v>
      </c>
      <c r="H21" s="16"/>
      <c r="I21" s="16"/>
      <c r="J21" s="16">
        <f t="shared" ref="J21" si="0">AVERAGE(E21:I21)</f>
        <v>86266.666666666672</v>
      </c>
      <c r="K21" s="17">
        <f t="shared" ref="K21" si="1">COUNT(E21:I21)</f>
        <v>3</v>
      </c>
      <c r="L21" s="17">
        <f t="shared" ref="L21" si="2">STDEV(E21:I21)</f>
        <v>4562.1632295801664</v>
      </c>
      <c r="M21" s="17">
        <f t="shared" ref="M21" si="3">L21/J21*100</f>
        <v>5.2884426927127119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86266.666666666672</v>
      </c>
    </row>
    <row r="22" spans="1:17" s="6" customFormat="1" x14ac:dyDescent="0.25">
      <c r="A22" s="22"/>
      <c r="B22" s="24"/>
      <c r="C22" s="22"/>
      <c r="D22" s="20"/>
      <c r="E22" s="16">
        <f>E21*D21</f>
        <v>88800</v>
      </c>
      <c r="F22" s="25">
        <f>F21*D21</f>
        <v>89000</v>
      </c>
      <c r="G22" s="25">
        <f>G21*D21</f>
        <v>81000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86266.666666666672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4"/>
      <c r="Q27" s="14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2022-11-23T08:51:06Z</dcterms:modified>
</cp:coreProperties>
</file>